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F:\WGD\Dep 534609-CORPBROK\CORPBROK NEW\Buybacks\Signify 2020\"/>
    </mc:Choice>
  </mc:AlternateContent>
  <xr:revisionPtr revIDLastSave="0" documentId="13_ncr:1_{BDF9E231-9A3E-48AD-83BD-F70E2527C64F}" xr6:coauthVersionLast="45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Signify- share buyback" sheetId="1" r:id="rId1"/>
    <sheet name="31 Aug 2020" sheetId="16" r:id="rId2"/>
    <sheet name="24 Aug 2020 - 28 Aug 2020" sheetId="15" r:id="rId3"/>
    <sheet name="17 Aug 2020 - 21 Aug 2020" sheetId="14" r:id="rId4"/>
    <sheet name="10 Aug 2020 - 14 Aug 2020" sheetId="13" r:id="rId5"/>
    <sheet name="3 Aug 2020 - 7 Aug 2020" sheetId="12" r:id="rId6"/>
    <sheet name="30 Jul 2020 - 31 Jul 2020" sheetId="11" r:id="rId7"/>
  </sheets>
  <definedNames>
    <definedName name="_xlnm._FilterDatabase" localSheetId="4" hidden="1">'10 Aug 2020 - 14 Aug 2020'!$B$11:$F$11</definedName>
    <definedName name="_xlnm._FilterDatabase" localSheetId="5" hidden="1">'3 Aug 2020 - 7 Aug 2020'!$B$11:$F$11</definedName>
    <definedName name="_xlnm._FilterDatabase" localSheetId="6" hidden="1">'30 Jul 2020 - 31 Jul 2020'!$B$11:$F$11</definedName>
    <definedName name="_xlnm._FilterDatabase" localSheetId="0" hidden="1">'Signify- share buyback'!#REF!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7" i="1" l="1"/>
  <c r="E17" i="1"/>
  <c r="E52" i="1"/>
  <c r="E51" i="1" s="1"/>
  <c r="D51" i="1" s="1"/>
  <c r="C51" i="1"/>
  <c r="E42" i="1" l="1"/>
  <c r="E41" i="1"/>
  <c r="E40" i="1"/>
  <c r="E39" i="1"/>
  <c r="E37" i="1" s="1"/>
  <c r="D37" i="1" s="1"/>
  <c r="E38" i="1"/>
  <c r="C37" i="1"/>
  <c r="E49" i="1" l="1"/>
  <c r="E48" i="1"/>
  <c r="C30" i="1"/>
  <c r="C44" i="1"/>
  <c r="E13" i="1" s="1"/>
  <c r="E34" i="1"/>
  <c r="E35" i="1"/>
  <c r="E33" i="1"/>
  <c r="E32" i="1"/>
  <c r="E31" i="1"/>
  <c r="E30" i="1" l="1"/>
  <c r="D30" i="1" s="1"/>
  <c r="E46" i="1"/>
  <c r="E47" i="1"/>
  <c r="E45" i="1"/>
  <c r="E25" i="1"/>
  <c r="E26" i="1"/>
  <c r="E27" i="1"/>
  <c r="E28" i="1"/>
  <c r="E24" i="1"/>
  <c r="E21" i="1"/>
  <c r="E20" i="1"/>
  <c r="E44" i="1" l="1"/>
  <c r="D17" i="1" s="1"/>
  <c r="D44" i="1" l="1"/>
  <c r="C23" i="1"/>
  <c r="E23" i="1"/>
  <c r="D23" i="1" l="1"/>
  <c r="C19" i="1" l="1"/>
  <c r="E19" i="1" l="1"/>
  <c r="D19" i="1" l="1"/>
</calcChain>
</file>

<file path=xl/sharedStrings.xml><?xml version="1.0" encoding="utf-8"?>
<sst xmlns="http://schemas.openxmlformats.org/spreadsheetml/2006/main" count="5463" uniqueCount="24">
  <si>
    <t>Share buyback details</t>
  </si>
  <si>
    <t>Start date</t>
  </si>
  <si>
    <t>Trade date</t>
  </si>
  <si>
    <t>Number of shares repurchased</t>
  </si>
  <si>
    <t>Average purchase price</t>
  </si>
  <si>
    <t>Settlement amount</t>
  </si>
  <si>
    <t>Total</t>
  </si>
  <si>
    <t>Number of shares</t>
  </si>
  <si>
    <t>Execution date</t>
  </si>
  <si>
    <t xml:space="preserve">Execution time </t>
  </si>
  <si>
    <t>Execution price in EUR</t>
  </si>
  <si>
    <t>Share buyback program</t>
  </si>
  <si>
    <t>Details by trade</t>
  </si>
  <si>
    <t>proceeds</t>
  </si>
  <si>
    <t>Signify N.V. share buyback program</t>
  </si>
  <si>
    <t>Total 30 Jul/ 31 Jul</t>
  </si>
  <si>
    <t>Percentage of programme completed</t>
  </si>
  <si>
    <t>Exchange</t>
  </si>
  <si>
    <t>Euronext Amsterdam</t>
  </si>
  <si>
    <t>Total 3 Aug/8 Aug</t>
  </si>
  <si>
    <t>Total 10 Aug/14 Aug</t>
  </si>
  <si>
    <t>Total 17 Aug/21 Aug</t>
  </si>
  <si>
    <t>Total 24 Aug/28 Aug</t>
  </si>
  <si>
    <t>Total 31 Aug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</si>
</sst>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43" formatCode="_-* #,##0.00_-;\-* #,##0.00_-;_-* &quot;-&quot;??_-;_-@_-"/>
    <numFmt numFmtId="164" formatCode="_ &quot;€&quot;\ * #,##0.00_ ;_ &quot;€&quot;\ * \-#,##0.00_ ;_ &quot;€&quot;\ * &quot;-&quot;??_ ;_ @_ "/>
    <numFmt numFmtId="165" formatCode="_ * #,##0.00_ ;_ * \-#,##0.00_ ;_ * &quot;-&quot;??_ ;_ @_ "/>
    <numFmt numFmtId="166" formatCode="_(* #,##0.00_);_(* \(#,##0.00\);_(* &quot;-&quot;??_);_(@_)"/>
    <numFmt numFmtId="167" formatCode="_(&quot;$&quot;* #,##0.00_);_(&quot;$&quot;* \(#,##0.00\);_(&quot;$&quot;* &quot;-&quot;??_);_(@_)"/>
    <numFmt numFmtId="168" formatCode="[$EUR]\ #,##0"/>
    <numFmt numFmtId="169" formatCode="[$-409]dd\-mmm\-yy;@"/>
    <numFmt numFmtId="170" formatCode="[$-413]d\-mmm\-yy;@"/>
    <numFmt numFmtId="171" formatCode="[$€-413]\ #,##0.00"/>
    <numFmt numFmtId="172" formatCode="_(* #,##0_);_(* \(#,##0\);_(* &quot;-&quot;??_);_(@_)"/>
    <numFmt numFmtId="173" formatCode="[$EUR]\ #,##0.00"/>
    <numFmt numFmtId="174" formatCode="[$-409]d\-mmm\-yy;@"/>
    <numFmt numFmtId="175" formatCode="_(* #,##0.000000_);_(* \(#,##0.000000\);_(* &quot;-&quot;??_);_(@_)"/>
    <numFmt numFmtId="176" formatCode="0.0%"/>
    <numFmt numFmtId="177" formatCode="[$-F400]h:mm:ss\ AM/PM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Myriad Roman"/>
    </font>
    <font>
      <sz val="10"/>
      <color theme="0"/>
      <name val="Calibri"/>
      <family val="2"/>
      <scheme val="minor"/>
    </font>
    <font>
      <sz val="10"/>
      <color rgb="FF9C0006"/>
      <name val="Calibri"/>
      <family val="2"/>
      <scheme val="minor"/>
    </font>
    <font>
      <b/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rgb="FF0061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3F3F76"/>
      <name val="Calibri"/>
      <family val="2"/>
      <scheme val="minor"/>
    </font>
    <font>
      <sz val="10"/>
      <color rgb="FFFA7D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3F3F3F"/>
      <name val="Calibri"/>
      <family val="2"/>
      <scheme val="minor"/>
    </font>
    <font>
      <sz val="18"/>
      <color theme="3"/>
      <name val="Cambria"/>
      <family val="2"/>
      <scheme val="maj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8"/>
      <color rgb="FF19E19E"/>
      <name val="Arial"/>
      <family val="2"/>
    </font>
    <font>
      <sz val="11"/>
      <color rgb="FF19E19E"/>
      <name val="Calibri"/>
      <family val="2"/>
      <scheme val="minor"/>
    </font>
    <font>
      <sz val="9"/>
      <color rgb="FF19E19E"/>
      <name val="Arial"/>
      <family val="2"/>
    </font>
    <font>
      <b/>
      <sz val="10"/>
      <color rgb="FF19E19E"/>
      <name val="Arial"/>
      <family val="2"/>
    </font>
    <font>
      <b/>
      <sz val="18"/>
      <color rgb="FF19E19E"/>
      <name val="Calibri"/>
      <family val="2"/>
    </font>
    <font>
      <sz val="11"/>
      <color rgb="FF19E19E"/>
      <name val="Calibri"/>
      <family val="2"/>
    </font>
    <font>
      <b/>
      <sz val="12"/>
      <color rgb="FF19E19E"/>
      <name val="Calibri"/>
      <family val="2"/>
    </font>
    <font>
      <sz val="9"/>
      <color rgb="FF19E19E"/>
      <name val="Calibri"/>
      <family val="2"/>
    </font>
    <font>
      <b/>
      <sz val="12"/>
      <color rgb="FF0070C0"/>
      <name val="Calibri"/>
      <family val="2"/>
    </font>
    <font>
      <b/>
      <sz val="10"/>
      <color theme="1"/>
      <name val="Calibri"/>
      <family val="2"/>
    </font>
    <font>
      <sz val="9"/>
      <color rgb="FF3C3C41"/>
      <name val="Calibri"/>
      <family val="2"/>
    </font>
    <font>
      <b/>
      <sz val="9"/>
      <color rgb="FF3C3C41"/>
      <name val="Calibri"/>
      <family val="2"/>
    </font>
    <font>
      <b/>
      <sz val="10"/>
      <color rgb="FF3C3C41"/>
      <name val="Calibri"/>
      <family val="2"/>
    </font>
    <font>
      <sz val="10"/>
      <color rgb="FF3C3C41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19E19E"/>
        <bgColor indexed="64"/>
      </patternFill>
    </fill>
    <fill>
      <patternFill patternType="solid">
        <fgColor rgb="FF3C3C41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rgb="FF19E19E"/>
      </top>
      <bottom style="thin">
        <color rgb="FF19E19E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49">
    <xf numFmtId="0" fontId="0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" fillId="0" borderId="0"/>
    <xf numFmtId="0" fontId="11" fillId="0" borderId="0"/>
    <xf numFmtId="43" fontId="11" fillId="0" borderId="0" applyFont="0" applyFill="0" applyBorder="0" applyAlignment="0" applyProtection="0"/>
    <xf numFmtId="0" fontId="9" fillId="10" borderId="0" applyNumberFormat="0" applyBorder="0" applyAlignment="0" applyProtection="0"/>
    <xf numFmtId="0" fontId="9" fillId="14" borderId="0" applyNumberFormat="0" applyBorder="0" applyAlignment="0" applyProtection="0"/>
    <xf numFmtId="0" fontId="9" fillId="18" borderId="0" applyNumberFormat="0" applyBorder="0" applyAlignment="0" applyProtection="0"/>
    <xf numFmtId="0" fontId="9" fillId="22" borderId="0" applyNumberFormat="0" applyBorder="0" applyAlignment="0" applyProtection="0"/>
    <xf numFmtId="0" fontId="9" fillId="26" borderId="0" applyNumberFormat="0" applyBorder="0" applyAlignment="0" applyProtection="0"/>
    <xf numFmtId="0" fontId="9" fillId="30" borderId="0" applyNumberFormat="0" applyBorder="0" applyAlignment="0" applyProtection="0"/>
    <xf numFmtId="0" fontId="9" fillId="11" borderId="0" applyNumberFormat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12" fillId="12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9" borderId="0" applyNumberFormat="0" applyBorder="0" applyAlignment="0" applyProtection="0"/>
    <xf numFmtId="0" fontId="12" fillId="13" borderId="0" applyNumberFormat="0" applyBorder="0" applyAlignment="0" applyProtection="0"/>
    <xf numFmtId="0" fontId="12" fillId="17" borderId="0" applyNumberFormat="0" applyBorder="0" applyAlignment="0" applyProtection="0"/>
    <xf numFmtId="0" fontId="12" fillId="21" borderId="0" applyNumberFormat="0" applyBorder="0" applyAlignment="0" applyProtection="0"/>
    <xf numFmtId="0" fontId="12" fillId="25" borderId="0" applyNumberFormat="0" applyBorder="0" applyAlignment="0" applyProtection="0"/>
    <xf numFmtId="0" fontId="12" fillId="29" borderId="0" applyNumberFormat="0" applyBorder="0" applyAlignment="0" applyProtection="0"/>
    <xf numFmtId="0" fontId="13" fillId="3" borderId="0" applyNumberFormat="0" applyBorder="0" applyAlignment="0" applyProtection="0"/>
    <xf numFmtId="0" fontId="14" fillId="6" borderId="4" applyNumberFormat="0" applyAlignment="0" applyProtection="0"/>
    <xf numFmtId="0" fontId="15" fillId="7" borderId="7" applyNumberFormat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5" borderId="4" applyNumberFormat="0" applyAlignment="0" applyProtection="0"/>
    <xf numFmtId="0" fontId="20" fillId="0" borderId="6" applyNumberFormat="0" applyFill="0" applyAlignment="0" applyProtection="0"/>
    <xf numFmtId="0" fontId="21" fillId="4" borderId="0" applyNumberFormat="0" applyBorder="0" applyAlignment="0" applyProtection="0"/>
    <xf numFmtId="0" fontId="9" fillId="8" borderId="8" applyNumberFormat="0" applyFont="0" applyAlignment="0" applyProtection="0"/>
    <xf numFmtId="0" fontId="22" fillId="6" borderId="5" applyNumberFormat="0" applyAlignment="0" applyProtection="0"/>
    <xf numFmtId="9" fontId="11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5" fontId="10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7">
    <xf numFmtId="0" fontId="0" fillId="0" borderId="0" xfId="0"/>
    <xf numFmtId="0" fontId="0" fillId="33" borderId="0" xfId="0" applyFill="1"/>
    <xf numFmtId="0" fontId="7" fillId="33" borderId="0" xfId="0" applyFont="1" applyFill="1" applyBorder="1" applyAlignment="1"/>
    <xf numFmtId="173" fontId="6" fillId="33" borderId="0" xfId="0" applyNumberFormat="1" applyFont="1" applyFill="1"/>
    <xf numFmtId="168" fontId="6" fillId="33" borderId="0" xfId="0" applyNumberFormat="1" applyFont="1" applyFill="1"/>
    <xf numFmtId="0" fontId="0" fillId="0" borderId="0" xfId="0" applyBorder="1"/>
    <xf numFmtId="0" fontId="0" fillId="33" borderId="0" xfId="0" applyFill="1" applyBorder="1"/>
    <xf numFmtId="174" fontId="26" fillId="33" borderId="0" xfId="0" applyNumberFormat="1" applyFont="1" applyFill="1" applyBorder="1" applyAlignment="1">
      <alignment horizontal="center"/>
    </xf>
    <xf numFmtId="0" fontId="0" fillId="0" borderId="0" xfId="0"/>
    <xf numFmtId="175" fontId="26" fillId="33" borderId="0" xfId="169" applyNumberFormat="1" applyFont="1" applyFill="1" applyBorder="1" applyAlignment="1">
      <alignment vertical="center"/>
    </xf>
    <xf numFmtId="172" fontId="26" fillId="33" borderId="0" xfId="169" applyNumberFormat="1" applyFont="1" applyFill="1" applyBorder="1" applyAlignment="1">
      <alignment vertical="center"/>
    </xf>
    <xf numFmtId="177" fontId="26" fillId="33" borderId="0" xfId="2" applyNumberFormat="1" applyFont="1" applyFill="1" applyBorder="1" applyAlignment="1">
      <alignment vertical="center"/>
    </xf>
    <xf numFmtId="166" fontId="0" fillId="33" borderId="0" xfId="169" applyFont="1" applyFill="1"/>
    <xf numFmtId="0" fontId="6" fillId="34" borderId="0" xfId="0" applyFont="1" applyFill="1" applyAlignment="1"/>
    <xf numFmtId="0" fontId="27" fillId="33" borderId="0" xfId="0" applyFont="1" applyFill="1" applyAlignment="1"/>
    <xf numFmtId="0" fontId="28" fillId="33" borderId="0" xfId="0" applyFont="1" applyFill="1"/>
    <xf numFmtId="0" fontId="29" fillId="33" borderId="0" xfId="0" applyFont="1" applyFill="1"/>
    <xf numFmtId="170" fontId="30" fillId="33" borderId="10" xfId="0" applyNumberFormat="1" applyFont="1" applyFill="1" applyBorder="1" applyAlignment="1">
      <alignment horizontal="center" vertical="top" wrapText="1"/>
    </xf>
    <xf numFmtId="3" fontId="30" fillId="33" borderId="11" xfId="0" applyNumberFormat="1" applyFont="1" applyFill="1" applyBorder="1" applyAlignment="1">
      <alignment horizontal="center" vertical="top" wrapText="1"/>
    </xf>
    <xf numFmtId="0" fontId="30" fillId="33" borderId="11" xfId="0" applyFont="1" applyFill="1" applyBorder="1" applyAlignment="1">
      <alignment horizontal="center" vertical="top" wrapText="1"/>
    </xf>
    <xf numFmtId="171" fontId="30" fillId="33" borderId="11" xfId="0" applyNumberFormat="1" applyFont="1" applyFill="1" applyBorder="1" applyAlignment="1">
      <alignment horizontal="center" vertical="top" wrapText="1"/>
    </xf>
    <xf numFmtId="0" fontId="0" fillId="35" borderId="0" xfId="0" applyFill="1"/>
    <xf numFmtId="0" fontId="6" fillId="0" borderId="0" xfId="0" applyFont="1" applyFill="1" applyAlignment="1"/>
    <xf numFmtId="0" fontId="31" fillId="33" borderId="0" xfId="0" applyFont="1" applyFill="1" applyAlignment="1"/>
    <xf numFmtId="0" fontId="32" fillId="33" borderId="0" xfId="0" applyFont="1" applyFill="1"/>
    <xf numFmtId="0" fontId="33" fillId="33" borderId="0" xfId="0" applyFont="1" applyFill="1"/>
    <xf numFmtId="0" fontId="34" fillId="33" borderId="0" xfId="0" applyFont="1" applyFill="1"/>
    <xf numFmtId="170" fontId="33" fillId="33" borderId="13" xfId="0" applyNumberFormat="1" applyFont="1" applyFill="1" applyBorder="1" applyAlignment="1">
      <alignment horizontal="left" vertical="top" wrapText="1"/>
    </xf>
    <xf numFmtId="170" fontId="35" fillId="33" borderId="12" xfId="0" applyNumberFormat="1" applyFont="1" applyFill="1" applyBorder="1" applyAlignment="1">
      <alignment horizontal="left" vertical="top" wrapText="1"/>
    </xf>
    <xf numFmtId="0" fontId="37" fillId="33" borderId="0" xfId="0" applyFont="1" applyFill="1"/>
    <xf numFmtId="169" fontId="37" fillId="33" borderId="0" xfId="3" applyNumberFormat="1" applyFont="1" applyFill="1" applyAlignment="1">
      <alignment horizontal="right"/>
    </xf>
    <xf numFmtId="176" fontId="38" fillId="33" borderId="0" xfId="1" applyNumberFormat="1" applyFont="1" applyFill="1" applyAlignment="1">
      <alignment horizontal="right"/>
    </xf>
    <xf numFmtId="174" fontId="39" fillId="33" borderId="15" xfId="0" applyNumberFormat="1" applyFont="1" applyFill="1" applyBorder="1" applyAlignment="1">
      <alignment horizontal="left"/>
    </xf>
    <xf numFmtId="174" fontId="40" fillId="33" borderId="0" xfId="0" applyNumberFormat="1" applyFont="1" applyFill="1" applyBorder="1" applyAlignment="1">
      <alignment horizontal="left"/>
    </xf>
    <xf numFmtId="3" fontId="33" fillId="33" borderId="14" xfId="0" applyNumberFormat="1" applyFont="1" applyFill="1" applyBorder="1" applyAlignment="1">
      <alignment horizontal="left" vertical="top" wrapText="1"/>
    </xf>
    <xf numFmtId="3" fontId="35" fillId="33" borderId="12" xfId="0" applyNumberFormat="1" applyFont="1" applyFill="1" applyBorder="1" applyAlignment="1">
      <alignment horizontal="left" vertical="top" wrapText="1"/>
    </xf>
    <xf numFmtId="172" fontId="39" fillId="33" borderId="15" xfId="2" applyNumberFormat="1" applyFont="1" applyFill="1" applyBorder="1" applyAlignment="1">
      <alignment horizontal="left" vertical="center"/>
    </xf>
    <xf numFmtId="172" fontId="40" fillId="33" borderId="0" xfId="2" applyNumberFormat="1" applyFont="1" applyFill="1" applyBorder="1" applyAlignment="1">
      <alignment horizontal="left" vertical="center"/>
    </xf>
    <xf numFmtId="0" fontId="33" fillId="33" borderId="14" xfId="0" applyFont="1" applyFill="1" applyBorder="1" applyAlignment="1">
      <alignment horizontal="left" vertical="top" wrapText="1"/>
    </xf>
    <xf numFmtId="0" fontId="35" fillId="33" borderId="12" xfId="0" applyFont="1" applyFill="1" applyBorder="1" applyAlignment="1">
      <alignment horizontal="left" vertical="top" wrapText="1"/>
    </xf>
    <xf numFmtId="173" fontId="39" fillId="33" borderId="15" xfId="0" applyNumberFormat="1" applyFont="1" applyFill="1" applyBorder="1" applyAlignment="1">
      <alignment horizontal="left" vertical="center"/>
    </xf>
    <xf numFmtId="173" fontId="40" fillId="33" borderId="0" xfId="0" applyNumberFormat="1" applyFont="1" applyFill="1" applyBorder="1" applyAlignment="1">
      <alignment horizontal="left" vertical="center"/>
    </xf>
    <xf numFmtId="171" fontId="33" fillId="33" borderId="14" xfId="0" applyNumberFormat="1" applyFont="1" applyFill="1" applyBorder="1" applyAlignment="1">
      <alignment horizontal="left" vertical="top" wrapText="1"/>
    </xf>
    <xf numFmtId="171" fontId="35" fillId="33" borderId="12" xfId="0" applyNumberFormat="1" applyFont="1" applyFill="1" applyBorder="1" applyAlignment="1">
      <alignment horizontal="left" vertical="top" wrapText="1"/>
    </xf>
    <xf numFmtId="170" fontId="36" fillId="33" borderId="16" xfId="0" applyNumberFormat="1" applyFont="1" applyFill="1" applyBorder="1"/>
    <xf numFmtId="173" fontId="36" fillId="33" borderId="16" xfId="0" applyNumberFormat="1" applyFont="1" applyFill="1" applyBorder="1" applyAlignment="1">
      <alignment horizontal="left"/>
    </xf>
    <xf numFmtId="0" fontId="0" fillId="35" borderId="0" xfId="0" applyFill="1" applyAlignment="1">
      <alignment horizontal="left"/>
    </xf>
    <xf numFmtId="0" fontId="6" fillId="0" borderId="0" xfId="0" applyFont="1" applyFill="1" applyAlignment="1">
      <alignment horizontal="left"/>
    </xf>
    <xf numFmtId="0" fontId="32" fillId="33" borderId="0" xfId="0" applyFont="1" applyFill="1" applyAlignment="1">
      <alignment horizontal="left"/>
    </xf>
    <xf numFmtId="0" fontId="34" fillId="33" borderId="0" xfId="0" applyFont="1" applyFill="1" applyAlignment="1">
      <alignment horizontal="left"/>
    </xf>
    <xf numFmtId="0" fontId="37" fillId="33" borderId="0" xfId="0" applyFont="1" applyFill="1" applyAlignment="1">
      <alignment horizontal="left"/>
    </xf>
    <xf numFmtId="3" fontId="36" fillId="33" borderId="16" xfId="0" applyNumberFormat="1" applyFont="1" applyFill="1" applyBorder="1" applyAlignment="1">
      <alignment horizontal="left"/>
    </xf>
    <xf numFmtId="0" fontId="0" fillId="33" borderId="0" xfId="0" applyFill="1" applyAlignment="1">
      <alignment horizontal="left"/>
    </xf>
    <xf numFmtId="170" fontId="36" fillId="33" borderId="0" xfId="0" applyNumberFormat="1" applyFont="1" applyFill="1" applyBorder="1"/>
    <xf numFmtId="3" fontId="36" fillId="33" borderId="0" xfId="0" applyNumberFormat="1" applyFont="1" applyFill="1" applyBorder="1" applyAlignment="1">
      <alignment horizontal="left"/>
    </xf>
    <xf numFmtId="173" fontId="36" fillId="33" borderId="0" xfId="0" applyNumberFormat="1" applyFont="1" applyFill="1" applyBorder="1" applyAlignment="1">
      <alignment horizontal="left"/>
    </xf>
    <xf numFmtId="172" fontId="7" fillId="33" borderId="0" xfId="0" applyNumberFormat="1" applyFont="1" applyFill="1" applyBorder="1" applyAlignment="1"/>
    <xf numFmtId="171" fontId="30" fillId="0" borderId="11" xfId="0" applyNumberFormat="1" applyFont="1" applyFill="1" applyBorder="1" applyAlignment="1">
      <alignment horizontal="center" vertical="top" wrapText="1"/>
    </xf>
    <xf numFmtId="172" fontId="37" fillId="0" borderId="0" xfId="169" applyNumberFormat="1" applyFont="1" applyFill="1"/>
    <xf numFmtId="177" fontId="26" fillId="33" borderId="0" xfId="2" applyNumberFormat="1" applyFont="1" applyFill="1" applyBorder="1" applyAlignment="1">
      <alignment horizontal="center" vertical="center"/>
    </xf>
    <xf numFmtId="172" fontId="26" fillId="33" borderId="0" xfId="169" applyNumberFormat="1" applyFont="1" applyFill="1" applyBorder="1" applyAlignment="1">
      <alignment horizontal="center" vertical="center"/>
    </xf>
    <xf numFmtId="175" fontId="26" fillId="33" borderId="0" xfId="169" applyNumberFormat="1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6" fillId="34" borderId="0" xfId="0" applyFont="1" applyFill="1" applyAlignment="1">
      <alignment horizontal="center"/>
    </xf>
    <xf numFmtId="0" fontId="28" fillId="33" borderId="0" xfId="0" applyFont="1" applyFill="1" applyAlignment="1">
      <alignment horizontal="center"/>
    </xf>
    <xf numFmtId="0" fontId="29" fillId="33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249">
    <cellStyle name="% 2" xfId="4" xr:uid="{00000000-0005-0000-0000-000000000000}"/>
    <cellStyle name="20% - Accent1 2" xfId="120" xr:uid="{00000000-0005-0000-0000-000001000000}"/>
    <cellStyle name="20% - Accent2 2" xfId="121" xr:uid="{00000000-0005-0000-0000-000002000000}"/>
    <cellStyle name="20% - Accent3 2" xfId="122" xr:uid="{00000000-0005-0000-0000-000003000000}"/>
    <cellStyle name="20% - Accent4 2" xfId="123" xr:uid="{00000000-0005-0000-0000-000004000000}"/>
    <cellStyle name="20% - Accent5 2" xfId="124" xr:uid="{00000000-0005-0000-0000-000005000000}"/>
    <cellStyle name="20% - Accent6 2" xfId="125" xr:uid="{00000000-0005-0000-0000-000006000000}"/>
    <cellStyle name="40% - Accent1 2" xfId="126" xr:uid="{00000000-0005-0000-0000-000007000000}"/>
    <cellStyle name="40% - Accent2 2" xfId="127" xr:uid="{00000000-0005-0000-0000-000008000000}"/>
    <cellStyle name="40% - Accent3 2" xfId="128" xr:uid="{00000000-0005-0000-0000-000009000000}"/>
    <cellStyle name="40% - Accent4 2" xfId="129" xr:uid="{00000000-0005-0000-0000-00000A000000}"/>
    <cellStyle name="40% - Accent5 2" xfId="130" xr:uid="{00000000-0005-0000-0000-00000B000000}"/>
    <cellStyle name="40% - Accent6 2" xfId="131" xr:uid="{00000000-0005-0000-0000-00000C000000}"/>
    <cellStyle name="60% - Accent1 2" xfId="132" xr:uid="{00000000-0005-0000-0000-00000D000000}"/>
    <cellStyle name="60% - Accent2 2" xfId="133" xr:uid="{00000000-0005-0000-0000-00000E000000}"/>
    <cellStyle name="60% - Accent3 2" xfId="134" xr:uid="{00000000-0005-0000-0000-00000F000000}"/>
    <cellStyle name="60% - Accent4 2" xfId="135" xr:uid="{00000000-0005-0000-0000-000010000000}"/>
    <cellStyle name="60% - Accent5 2" xfId="136" xr:uid="{00000000-0005-0000-0000-000011000000}"/>
    <cellStyle name="60% - Accent6 2" xfId="137" xr:uid="{00000000-0005-0000-0000-000012000000}"/>
    <cellStyle name="Accent1 2" xfId="138" xr:uid="{00000000-0005-0000-0000-000013000000}"/>
    <cellStyle name="Accent2 2" xfId="139" xr:uid="{00000000-0005-0000-0000-000014000000}"/>
    <cellStyle name="Accent3 2" xfId="140" xr:uid="{00000000-0005-0000-0000-000015000000}"/>
    <cellStyle name="Accent4 2" xfId="141" xr:uid="{00000000-0005-0000-0000-000016000000}"/>
    <cellStyle name="Accent5 2" xfId="142" xr:uid="{00000000-0005-0000-0000-000017000000}"/>
    <cellStyle name="Accent6 2" xfId="143" xr:uid="{00000000-0005-0000-0000-000018000000}"/>
    <cellStyle name="Bad 2" xfId="144" xr:uid="{00000000-0005-0000-0000-000019000000}"/>
    <cellStyle name="Calculation 2" xfId="145" xr:uid="{00000000-0005-0000-0000-00001A000000}"/>
    <cellStyle name="Check Cell 2" xfId="146" xr:uid="{00000000-0005-0000-0000-00001B000000}"/>
    <cellStyle name="Comma" xfId="169" builtinId="3"/>
    <cellStyle name="Comma 2" xfId="5" xr:uid="{00000000-0005-0000-0000-00001D000000}"/>
    <cellStyle name="Comma 2 10" xfId="12" xr:uid="{00000000-0005-0000-0000-00001E000000}"/>
    <cellStyle name="Comma 2 10 2" xfId="176" xr:uid="{9D93A591-35E3-4A85-B64A-F4569A4D5F68}"/>
    <cellStyle name="Comma 2 10 3" xfId="220" xr:uid="{407B763B-3765-4A0B-A75E-E722D754780D}"/>
    <cellStyle name="Comma 2 11" xfId="13" xr:uid="{00000000-0005-0000-0000-00001F000000}"/>
    <cellStyle name="Comma 2 11 2" xfId="177" xr:uid="{6EB14EFC-3464-4CD3-8454-02323666E345}"/>
    <cellStyle name="Comma 2 11 3" xfId="221" xr:uid="{30F26174-AF5D-41F7-AE4C-CEADE99C7FF7}"/>
    <cellStyle name="Comma 2 12" xfId="14" xr:uid="{00000000-0005-0000-0000-000020000000}"/>
    <cellStyle name="Comma 2 12 2" xfId="178" xr:uid="{192886BC-37CE-4F67-A68A-08B13F74ABA6}"/>
    <cellStyle name="Comma 2 12 3" xfId="222" xr:uid="{D6D342BB-C351-446F-9DD2-605B5E226B70}"/>
    <cellStyle name="Comma 2 13" xfId="15" xr:uid="{00000000-0005-0000-0000-000021000000}"/>
    <cellStyle name="Comma 2 13 2" xfId="179" xr:uid="{D45911A9-20B4-492F-92CE-C6F9F3FA3AEE}"/>
    <cellStyle name="Comma 2 13 3" xfId="223" xr:uid="{5C055320-57F4-4DBA-AEBE-B3A84BB5394D}"/>
    <cellStyle name="Comma 2 14" xfId="16" xr:uid="{00000000-0005-0000-0000-000022000000}"/>
    <cellStyle name="Comma 2 14 2" xfId="180" xr:uid="{CABA84A8-71CB-468D-9860-79C41907F004}"/>
    <cellStyle name="Comma 2 14 3" xfId="224" xr:uid="{EDCBDA91-5903-4FF0-B8FB-4590F53E821B}"/>
    <cellStyle name="Comma 2 15" xfId="17" xr:uid="{00000000-0005-0000-0000-000023000000}"/>
    <cellStyle name="Comma 2 15 2" xfId="181" xr:uid="{1C2E904F-2014-4B02-A935-CEC9DE846293}"/>
    <cellStyle name="Comma 2 15 3" xfId="225" xr:uid="{55B8F31B-1EB9-4ABA-9E7E-24403D7FE354}"/>
    <cellStyle name="Comma 2 16" xfId="18" xr:uid="{00000000-0005-0000-0000-000024000000}"/>
    <cellStyle name="Comma 2 16 2" xfId="182" xr:uid="{CC5CB5AC-3B32-46C6-A35C-2A5C32CF15A2}"/>
    <cellStyle name="Comma 2 16 3" xfId="226" xr:uid="{970E2917-1604-4871-9C6A-4D5FD32D63D8}"/>
    <cellStyle name="Comma 2 17" xfId="19" xr:uid="{00000000-0005-0000-0000-000025000000}"/>
    <cellStyle name="Comma 2 17 2" xfId="183" xr:uid="{8789E29C-5FD7-467C-A3F5-7F61D13B6229}"/>
    <cellStyle name="Comma 2 17 3" xfId="227" xr:uid="{40F4F06C-76C8-4A06-8D8C-4A490266DC31}"/>
    <cellStyle name="Comma 2 18" xfId="20" xr:uid="{00000000-0005-0000-0000-000026000000}"/>
    <cellStyle name="Comma 2 18 2" xfId="184" xr:uid="{912D04E6-DD92-4D4C-A28B-3477F4CD33E8}"/>
    <cellStyle name="Comma 2 18 3" xfId="228" xr:uid="{2ABD9BF5-CB8D-4C5D-BD46-6E9A4688BECD}"/>
    <cellStyle name="Comma 2 19" xfId="21" xr:uid="{00000000-0005-0000-0000-000027000000}"/>
    <cellStyle name="Comma 2 19 2" xfId="185" xr:uid="{8ACF92EB-2935-46CE-8548-C8AB32264526}"/>
    <cellStyle name="Comma 2 19 3" xfId="229" xr:uid="{59721BA9-98C6-4EE8-A58F-7F2EC8C2CA09}"/>
    <cellStyle name="Comma 2 2" xfId="9" xr:uid="{00000000-0005-0000-0000-000028000000}"/>
    <cellStyle name="Comma 2 2 2" xfId="119" xr:uid="{00000000-0005-0000-0000-000029000000}"/>
    <cellStyle name="Comma 2 2 2 2" xfId="202" xr:uid="{BD2C9957-14AF-4A2B-83C2-01C92A3F04A9}"/>
    <cellStyle name="Comma 2 2 2 3" xfId="245" xr:uid="{77CDDCE1-B090-4A3B-9368-A040E7E65705}"/>
    <cellStyle name="Comma 2 2 3" xfId="147" xr:uid="{00000000-0005-0000-0000-00002A000000}"/>
    <cellStyle name="Comma 2 2 3 2" xfId="203" xr:uid="{B10DCA93-9D3C-4A1B-AB32-EE41A7F932B9}"/>
    <cellStyle name="Comma 2 2 3 3" xfId="246" xr:uid="{4A10C0F0-947C-46C0-BF44-6EB223ED3FA2}"/>
    <cellStyle name="Comma 2 2 4" xfId="175" xr:uid="{C35A3D44-9A45-41F6-BEDD-19F9EEC374DA}"/>
    <cellStyle name="Comma 2 2 5" xfId="219" xr:uid="{76756927-2B23-4A17-8C10-9F254A045072}"/>
    <cellStyle name="Comma 2 20" xfId="22" xr:uid="{00000000-0005-0000-0000-00002B000000}"/>
    <cellStyle name="Comma 2 20 2" xfId="186" xr:uid="{96AECC11-BD25-4679-AAEB-2159C740D339}"/>
    <cellStyle name="Comma 2 20 3" xfId="230" xr:uid="{BCFC5350-B4CF-466E-852A-DF3F0029A78B}"/>
    <cellStyle name="Comma 2 21" xfId="23" xr:uid="{00000000-0005-0000-0000-00002C000000}"/>
    <cellStyle name="Comma 2 21 2" xfId="187" xr:uid="{72014A5E-08B7-4A56-A5D3-6D881373F855}"/>
    <cellStyle name="Comma 2 21 3" xfId="231" xr:uid="{627A55DB-4013-4D86-B1CE-2F9344758543}"/>
    <cellStyle name="Comma 2 22" xfId="24" xr:uid="{00000000-0005-0000-0000-00002D000000}"/>
    <cellStyle name="Comma 2 22 2" xfId="188" xr:uid="{B6C0B4E4-188B-43B2-92F2-920CBF5A5678}"/>
    <cellStyle name="Comma 2 22 3" xfId="232" xr:uid="{88B59DDC-BC7F-4721-BD24-2C1B9637A9E9}"/>
    <cellStyle name="Comma 2 23" xfId="25" xr:uid="{00000000-0005-0000-0000-00002E000000}"/>
    <cellStyle name="Comma 2 23 2" xfId="189" xr:uid="{40BF3359-B543-4C2A-BA61-6C747BA37CD9}"/>
    <cellStyle name="Comma 2 23 3" xfId="233" xr:uid="{1147A272-6C9E-4DF9-8E6A-FE4C7E941046}"/>
    <cellStyle name="Comma 2 24" xfId="26" xr:uid="{00000000-0005-0000-0000-00002F000000}"/>
    <cellStyle name="Comma 2 24 2" xfId="190" xr:uid="{7C898DB8-32DA-4293-9C6A-07F8DCDBFB02}"/>
    <cellStyle name="Comma 2 24 3" xfId="234" xr:uid="{541B226F-78A6-4A83-87F1-A98D139C3157}"/>
    <cellStyle name="Comma 2 25" xfId="27" xr:uid="{00000000-0005-0000-0000-000030000000}"/>
    <cellStyle name="Comma 2 25 2" xfId="191" xr:uid="{89C51AE5-D7F5-48B6-9345-8E2858D009E9}"/>
    <cellStyle name="Comma 2 25 3" xfId="235" xr:uid="{E56C27F5-EF79-4F17-BEE0-9297EC6DA8A1}"/>
    <cellStyle name="Comma 2 26" xfId="28" xr:uid="{00000000-0005-0000-0000-000031000000}"/>
    <cellStyle name="Comma 2 26 2" xfId="192" xr:uid="{700A85BE-C649-4C08-A291-8E5D6579B231}"/>
    <cellStyle name="Comma 2 26 3" xfId="236" xr:uid="{D0E1978D-BD64-4A67-9B26-E20647A06B37}"/>
    <cellStyle name="Comma 2 27" xfId="29" xr:uid="{00000000-0005-0000-0000-000032000000}"/>
    <cellStyle name="Comma 2 27 2" xfId="193" xr:uid="{BD5215FF-1682-4078-8B8A-07C49D18927D}"/>
    <cellStyle name="Comma 2 27 3" xfId="237" xr:uid="{2288F789-9029-4B32-8CF5-7A587D1C83A0}"/>
    <cellStyle name="Comma 2 28" xfId="8" xr:uid="{00000000-0005-0000-0000-000033000000}"/>
    <cellStyle name="Comma 2 28 2" xfId="215" xr:uid="{2A5E522A-30A7-418F-9CF3-9014C9BA2E6B}"/>
    <cellStyle name="Comma 2 28 3" xfId="174" xr:uid="{E2DE3791-5BD1-4E15-B140-D8F6F332E98D}"/>
    <cellStyle name="Comma 2 29" xfId="210" xr:uid="{BBA89DAA-A37D-413A-AF3F-827D50CE0A1D}"/>
    <cellStyle name="Comma 2 29 2" xfId="248" xr:uid="{6A6F194D-E566-4335-9D92-6AEC472ADD52}"/>
    <cellStyle name="Comma 2 3" xfId="30" xr:uid="{00000000-0005-0000-0000-000034000000}"/>
    <cellStyle name="Comma 2 3 2" xfId="194" xr:uid="{4CB257B4-6125-4FED-9C1C-E001CE74BC16}"/>
    <cellStyle name="Comma 2 3 3" xfId="238" xr:uid="{80FABE66-FC51-4720-94C4-CA88BCFC08B4}"/>
    <cellStyle name="Comma 2 30" xfId="209" xr:uid="{82372321-9E57-4B2D-A8E6-4D0F865B1D15}"/>
    <cellStyle name="Comma 2 31" xfId="211" xr:uid="{C8F34768-92F7-4753-AA92-83E2831B78CE}"/>
    <cellStyle name="Comma 2 32" xfId="171" xr:uid="{13EF2FF1-B7F3-4B42-8FF5-095A15386107}"/>
    <cellStyle name="Comma 2 33" xfId="218" xr:uid="{5DEB98DE-06A4-470E-A5A1-1CE16B72CC2E}"/>
    <cellStyle name="Comma 2 4" xfId="31" xr:uid="{00000000-0005-0000-0000-000035000000}"/>
    <cellStyle name="Comma 2 4 2" xfId="195" xr:uid="{7382CDA2-3A27-4D2D-9B0B-6C8EFC943E22}"/>
    <cellStyle name="Comma 2 4 3" xfId="239" xr:uid="{E869FBD3-297E-48CF-AD40-2EB82DF2C867}"/>
    <cellStyle name="Comma 2 5" xfId="32" xr:uid="{00000000-0005-0000-0000-000036000000}"/>
    <cellStyle name="Comma 2 5 2" xfId="196" xr:uid="{78442167-0F12-445A-A548-7689BB47F9EE}"/>
    <cellStyle name="Comma 2 5 3" xfId="240" xr:uid="{E839998B-EDFC-4D8A-89BE-2168EE257E65}"/>
    <cellStyle name="Comma 2 6" xfId="33" xr:uid="{00000000-0005-0000-0000-000037000000}"/>
    <cellStyle name="Comma 2 6 2" xfId="197" xr:uid="{83A937CA-226B-4488-99A8-2FEACD006A58}"/>
    <cellStyle name="Comma 2 6 3" xfId="241" xr:uid="{1AB188DE-F387-4799-A736-86F71F72F6FA}"/>
    <cellStyle name="Comma 2 7" xfId="34" xr:uid="{00000000-0005-0000-0000-000038000000}"/>
    <cellStyle name="Comma 2 7 2" xfId="198" xr:uid="{AB933A0E-4D5E-49BF-AF70-20752672F367}"/>
    <cellStyle name="Comma 2 7 3" xfId="242" xr:uid="{ADDED909-A485-4111-8693-719D2C2190C2}"/>
    <cellStyle name="Comma 2 8" xfId="35" xr:uid="{00000000-0005-0000-0000-000039000000}"/>
    <cellStyle name="Comma 2 8 2" xfId="199" xr:uid="{741F96E3-8478-47A2-8C6B-FEBC7820C155}"/>
    <cellStyle name="Comma 2 8 3" xfId="243" xr:uid="{F015977C-40E9-44A1-83F6-AACA89DC1FD6}"/>
    <cellStyle name="Comma 2 9" xfId="36" xr:uid="{00000000-0005-0000-0000-00003A000000}"/>
    <cellStyle name="Comma 2 9 2" xfId="200" xr:uid="{F91746CA-5994-4603-B1C3-F5C3043C07A3}"/>
    <cellStyle name="Comma 2 9 3" xfId="244" xr:uid="{0749BAB2-0004-4F54-80EA-BFEB873B7756}"/>
    <cellStyle name="Comma 3" xfId="116" xr:uid="{00000000-0005-0000-0000-00003B000000}"/>
    <cellStyle name="Comma 3 2" xfId="216" xr:uid="{3F641E31-E779-41B9-B0B7-30F8B5F369BC}"/>
    <cellStyle name="Comma 3 3" xfId="201" xr:uid="{7BB37276-CC4F-44DD-A203-74351E44A268}"/>
    <cellStyle name="Comma 4" xfId="148" xr:uid="{00000000-0005-0000-0000-00003C000000}"/>
    <cellStyle name="Comma 4 2" xfId="204" xr:uid="{C46A5A34-A3B6-46E2-BEA3-5AF21064C49F}"/>
    <cellStyle name="Comma 4 3" xfId="247" xr:uid="{6A3AA2A2-5BB4-4C00-9AA4-E9A0E2DE9A87}"/>
    <cellStyle name="Comma 5" xfId="7" xr:uid="{00000000-0005-0000-0000-00003D000000}"/>
    <cellStyle name="Comma 5 2" xfId="214" xr:uid="{DA0B7709-9441-4456-9B8C-7DBBF67AA120}"/>
    <cellStyle name="Comma 5 3" xfId="173" xr:uid="{6DD9AAC6-AF13-4E98-AB5F-E1B60CF21B07}"/>
    <cellStyle name="Comma 6" xfId="2" xr:uid="{00000000-0005-0000-0000-00003E000000}"/>
    <cellStyle name="Comma 6 2" xfId="217" xr:uid="{63073292-A4D5-4061-8C6B-3B13B61C6C63}"/>
    <cellStyle name="Comma 6 3" xfId="206" xr:uid="{48E73710-69D2-4EED-B288-0C33D36F1B59}"/>
    <cellStyle name="Comma 7" xfId="208" xr:uid="{30CBBB4C-4408-45C7-9645-BA188F29939D}"/>
    <cellStyle name="Comma 7 2" xfId="213" xr:uid="{B1B345A0-26F4-49F8-9B7E-67F936A36468}"/>
    <cellStyle name="Comma 8" xfId="170" xr:uid="{D5EEA7C7-008A-4C42-B210-93602F6F09ED}"/>
    <cellStyle name="Currency 2" xfId="149" xr:uid="{00000000-0005-0000-0000-00003F000000}"/>
    <cellStyle name="Currency 3" xfId="115" xr:uid="{00000000-0005-0000-0000-000040000000}"/>
    <cellStyle name="Currency 4" xfId="207" xr:uid="{0B804DCF-7218-42D9-B373-E95EED6455A6}"/>
    <cellStyle name="Explanatory Text 2" xfId="150" xr:uid="{00000000-0005-0000-0000-000041000000}"/>
    <cellStyle name="Good 2" xfId="151" xr:uid="{00000000-0005-0000-0000-000042000000}"/>
    <cellStyle name="Heading 1 2" xfId="152" xr:uid="{00000000-0005-0000-0000-000043000000}"/>
    <cellStyle name="Heading 2 2" xfId="153" xr:uid="{00000000-0005-0000-0000-000044000000}"/>
    <cellStyle name="Heading 3 2" xfId="154" xr:uid="{00000000-0005-0000-0000-000045000000}"/>
    <cellStyle name="Heading 4 2" xfId="155" xr:uid="{00000000-0005-0000-0000-000046000000}"/>
    <cellStyle name="Hyperlink 2" xfId="156" xr:uid="{00000000-0005-0000-0000-000047000000}"/>
    <cellStyle name="Input 2" xfId="157" xr:uid="{00000000-0005-0000-0000-000048000000}"/>
    <cellStyle name="Linked Cell 2" xfId="158" xr:uid="{00000000-0005-0000-0000-000049000000}"/>
    <cellStyle name="Neutral 2" xfId="159" xr:uid="{00000000-0005-0000-0000-00004A000000}"/>
    <cellStyle name="Normal" xfId="0" builtinId="0"/>
    <cellStyle name="Normal 2" xfId="3" xr:uid="{00000000-0005-0000-0000-00004C000000}"/>
    <cellStyle name="Normal 2 10" xfId="37" xr:uid="{00000000-0005-0000-0000-00004D000000}"/>
    <cellStyle name="Normal 2 11" xfId="38" xr:uid="{00000000-0005-0000-0000-00004E000000}"/>
    <cellStyle name="Normal 2 12" xfId="39" xr:uid="{00000000-0005-0000-0000-00004F000000}"/>
    <cellStyle name="Normal 2 13" xfId="40" xr:uid="{00000000-0005-0000-0000-000050000000}"/>
    <cellStyle name="Normal 2 14" xfId="41" xr:uid="{00000000-0005-0000-0000-000051000000}"/>
    <cellStyle name="Normal 2 15" xfId="42" xr:uid="{00000000-0005-0000-0000-000052000000}"/>
    <cellStyle name="Normal 2 16" xfId="43" xr:uid="{00000000-0005-0000-0000-000053000000}"/>
    <cellStyle name="Normal 2 17" xfId="44" xr:uid="{00000000-0005-0000-0000-000054000000}"/>
    <cellStyle name="Normal 2 18" xfId="45" xr:uid="{00000000-0005-0000-0000-000055000000}"/>
    <cellStyle name="Normal 2 19" xfId="46" xr:uid="{00000000-0005-0000-0000-000056000000}"/>
    <cellStyle name="Normal 2 2" xfId="47" xr:uid="{00000000-0005-0000-0000-000057000000}"/>
    <cellStyle name="Normal 2 2 2" xfId="118" xr:uid="{00000000-0005-0000-0000-000058000000}"/>
    <cellStyle name="Normal 2 20" xfId="48" xr:uid="{00000000-0005-0000-0000-000059000000}"/>
    <cellStyle name="Normal 2 21" xfId="49" xr:uid="{00000000-0005-0000-0000-00005A000000}"/>
    <cellStyle name="Normal 2 22" xfId="50" xr:uid="{00000000-0005-0000-0000-00005B000000}"/>
    <cellStyle name="Normal 2 23" xfId="51" xr:uid="{00000000-0005-0000-0000-00005C000000}"/>
    <cellStyle name="Normal 2 24" xfId="52" xr:uid="{00000000-0005-0000-0000-00005D000000}"/>
    <cellStyle name="Normal 2 25" xfId="53" xr:uid="{00000000-0005-0000-0000-00005E000000}"/>
    <cellStyle name="Normal 2 3" xfId="6" xr:uid="{00000000-0005-0000-0000-00005F000000}"/>
    <cellStyle name="Normal 2 3 2" xfId="54" xr:uid="{00000000-0005-0000-0000-000060000000}"/>
    <cellStyle name="Normal 2 3 2 2" xfId="212" xr:uid="{C94B4C8B-B58F-4658-AF49-935E00539B29}"/>
    <cellStyle name="Normal 2 4" xfId="55" xr:uid="{00000000-0005-0000-0000-000061000000}"/>
    <cellStyle name="Normal 2 5" xfId="56" xr:uid="{00000000-0005-0000-0000-000062000000}"/>
    <cellStyle name="Normal 2 6" xfId="57" xr:uid="{00000000-0005-0000-0000-000063000000}"/>
    <cellStyle name="Normal 2 7" xfId="58" xr:uid="{00000000-0005-0000-0000-000064000000}"/>
    <cellStyle name="Normal 2 8" xfId="59" xr:uid="{00000000-0005-0000-0000-000065000000}"/>
    <cellStyle name="Normal 2 9" xfId="60" xr:uid="{00000000-0005-0000-0000-000066000000}"/>
    <cellStyle name="Normal 3" xfId="61" xr:uid="{00000000-0005-0000-0000-000067000000}"/>
    <cellStyle name="Normal 3 10" xfId="62" xr:uid="{00000000-0005-0000-0000-000068000000}"/>
    <cellStyle name="Normal 3 11" xfId="63" xr:uid="{00000000-0005-0000-0000-000069000000}"/>
    <cellStyle name="Normal 3 12" xfId="64" xr:uid="{00000000-0005-0000-0000-00006A000000}"/>
    <cellStyle name="Normal 3 13" xfId="65" xr:uid="{00000000-0005-0000-0000-00006B000000}"/>
    <cellStyle name="Normal 3 14" xfId="66" xr:uid="{00000000-0005-0000-0000-00006C000000}"/>
    <cellStyle name="Normal 3 15" xfId="67" xr:uid="{00000000-0005-0000-0000-00006D000000}"/>
    <cellStyle name="Normal 3 16" xfId="68" xr:uid="{00000000-0005-0000-0000-00006E000000}"/>
    <cellStyle name="Normal 3 17" xfId="69" xr:uid="{00000000-0005-0000-0000-00006F000000}"/>
    <cellStyle name="Normal 3 18" xfId="70" xr:uid="{00000000-0005-0000-0000-000070000000}"/>
    <cellStyle name="Normal 3 19" xfId="71" xr:uid="{00000000-0005-0000-0000-000071000000}"/>
    <cellStyle name="Normal 3 2" xfId="72" xr:uid="{00000000-0005-0000-0000-000072000000}"/>
    <cellStyle name="Normal 3 2 2" xfId="117" xr:uid="{00000000-0005-0000-0000-000073000000}"/>
    <cellStyle name="Normal 3 20" xfId="73" xr:uid="{00000000-0005-0000-0000-000074000000}"/>
    <cellStyle name="Normal 3 21" xfId="74" xr:uid="{00000000-0005-0000-0000-000075000000}"/>
    <cellStyle name="Normal 3 22" xfId="75" xr:uid="{00000000-0005-0000-0000-000076000000}"/>
    <cellStyle name="Normal 3 23" xfId="76" xr:uid="{00000000-0005-0000-0000-000077000000}"/>
    <cellStyle name="Normal 3 24" xfId="77" xr:uid="{00000000-0005-0000-0000-000078000000}"/>
    <cellStyle name="Normal 3 25" xfId="78" xr:uid="{00000000-0005-0000-0000-000079000000}"/>
    <cellStyle name="Normal 3 3" xfId="79" xr:uid="{00000000-0005-0000-0000-00007A000000}"/>
    <cellStyle name="Normal 3 4" xfId="80" xr:uid="{00000000-0005-0000-0000-00007B000000}"/>
    <cellStyle name="Normal 3 5" xfId="81" xr:uid="{00000000-0005-0000-0000-00007C000000}"/>
    <cellStyle name="Normal 3 6" xfId="82" xr:uid="{00000000-0005-0000-0000-00007D000000}"/>
    <cellStyle name="Normal 3 7" xfId="83" xr:uid="{00000000-0005-0000-0000-00007E000000}"/>
    <cellStyle name="Normal 3 8" xfId="84" xr:uid="{00000000-0005-0000-0000-00007F000000}"/>
    <cellStyle name="Normal 3 9" xfId="85" xr:uid="{00000000-0005-0000-0000-000080000000}"/>
    <cellStyle name="Normal 4" xfId="86" xr:uid="{00000000-0005-0000-0000-000081000000}"/>
    <cellStyle name="Normal 4 10" xfId="87" xr:uid="{00000000-0005-0000-0000-000082000000}"/>
    <cellStyle name="Normal 4 11" xfId="88" xr:uid="{00000000-0005-0000-0000-000083000000}"/>
    <cellStyle name="Normal 4 12" xfId="89" xr:uid="{00000000-0005-0000-0000-000084000000}"/>
    <cellStyle name="Normal 4 13" xfId="90" xr:uid="{00000000-0005-0000-0000-000085000000}"/>
    <cellStyle name="Normal 4 14" xfId="91" xr:uid="{00000000-0005-0000-0000-000086000000}"/>
    <cellStyle name="Normal 4 15" xfId="92" xr:uid="{00000000-0005-0000-0000-000087000000}"/>
    <cellStyle name="Normal 4 16" xfId="93" xr:uid="{00000000-0005-0000-0000-000088000000}"/>
    <cellStyle name="Normal 4 17" xfId="94" xr:uid="{00000000-0005-0000-0000-000089000000}"/>
    <cellStyle name="Normal 4 18" xfId="95" xr:uid="{00000000-0005-0000-0000-00008A000000}"/>
    <cellStyle name="Normal 4 19" xfId="96" xr:uid="{00000000-0005-0000-0000-00008B000000}"/>
    <cellStyle name="Normal 4 2" xfId="97" xr:uid="{00000000-0005-0000-0000-00008C000000}"/>
    <cellStyle name="Normal 4 20" xfId="98" xr:uid="{00000000-0005-0000-0000-00008D000000}"/>
    <cellStyle name="Normal 4 21" xfId="99" xr:uid="{00000000-0005-0000-0000-00008E000000}"/>
    <cellStyle name="Normal 4 22" xfId="100" xr:uid="{00000000-0005-0000-0000-00008F000000}"/>
    <cellStyle name="Normal 4 23" xfId="101" xr:uid="{00000000-0005-0000-0000-000090000000}"/>
    <cellStyle name="Normal 4 24" xfId="102" xr:uid="{00000000-0005-0000-0000-000091000000}"/>
    <cellStyle name="Normal 4 25" xfId="103" xr:uid="{00000000-0005-0000-0000-000092000000}"/>
    <cellStyle name="Normal 4 3" xfId="104" xr:uid="{00000000-0005-0000-0000-000093000000}"/>
    <cellStyle name="Normal 4 4" xfId="105" xr:uid="{00000000-0005-0000-0000-000094000000}"/>
    <cellStyle name="Normal 4 5" xfId="106" xr:uid="{00000000-0005-0000-0000-000095000000}"/>
    <cellStyle name="Normal 4 6" xfId="107" xr:uid="{00000000-0005-0000-0000-000096000000}"/>
    <cellStyle name="Normal 4 7" xfId="108" xr:uid="{00000000-0005-0000-0000-000097000000}"/>
    <cellStyle name="Normal 4 8" xfId="109" xr:uid="{00000000-0005-0000-0000-000098000000}"/>
    <cellStyle name="Normal 4 9" xfId="110" xr:uid="{00000000-0005-0000-0000-000099000000}"/>
    <cellStyle name="Normal 5" xfId="111" xr:uid="{00000000-0005-0000-0000-00009A000000}"/>
    <cellStyle name="Normal 6" xfId="112" xr:uid="{00000000-0005-0000-0000-00009B000000}"/>
    <cellStyle name="Normal 7" xfId="113" xr:uid="{00000000-0005-0000-0000-00009C000000}"/>
    <cellStyle name="Normal 8" xfId="11" xr:uid="{00000000-0005-0000-0000-00009D000000}"/>
    <cellStyle name="Normal 9" xfId="10" xr:uid="{00000000-0005-0000-0000-00009E000000}"/>
    <cellStyle name="Note 2" xfId="160" xr:uid="{00000000-0005-0000-0000-00009F000000}"/>
    <cellStyle name="Output 2" xfId="161" xr:uid="{00000000-0005-0000-0000-0000A0000000}"/>
    <cellStyle name="Percent" xfId="1" builtinId="5"/>
    <cellStyle name="Percent 2" xfId="162" xr:uid="{00000000-0005-0000-0000-0000A2000000}"/>
    <cellStyle name="Percent 2 2" xfId="205" xr:uid="{E0108DCD-8347-4E3C-93EB-E085F3472CC3}"/>
    <cellStyle name="Percent 2 3" xfId="172" xr:uid="{E8A2CD8B-D1F5-445E-B326-E7E1BCB649ED}"/>
    <cellStyle name="Percent 3" xfId="163" xr:uid="{00000000-0005-0000-0000-0000A3000000}"/>
    <cellStyle name="Percent 3 2" xfId="164" xr:uid="{00000000-0005-0000-0000-0000A4000000}"/>
    <cellStyle name="Percent 4" xfId="165" xr:uid="{00000000-0005-0000-0000-0000A5000000}"/>
    <cellStyle name="Percent 5" xfId="114" xr:uid="{00000000-0005-0000-0000-0000A6000000}"/>
    <cellStyle name="Title 2" xfId="166" xr:uid="{00000000-0005-0000-0000-0000A7000000}"/>
    <cellStyle name="Total 2" xfId="167" xr:uid="{00000000-0005-0000-0000-0000A8000000}"/>
    <cellStyle name="Warning Text 2" xfId="168" xr:uid="{00000000-0005-0000-0000-0000A9000000}"/>
  </cellStyles>
  <dxfs count="0"/>
  <tableStyles count="0" defaultTableStyle="TableStyleMedium2" defaultPivotStyle="PivotStyleLight16"/>
  <colors>
    <mruColors>
      <color rgb="FF19E19E"/>
      <color rgb="FF3C3C4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555625</xdr:colOff>
      <xdr:row>0</xdr:row>
      <xdr:rowOff>0</xdr:rowOff>
    </xdr:from>
    <xdr:to>
      <xdr:col>3</xdr:col>
      <xdr:colOff>1692666</xdr:colOff>
      <xdr:row>6</xdr:row>
      <xdr:rowOff>19685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2125" y="0"/>
          <a:ext cx="2927423" cy="1158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1005840</xdr:colOff>
      <xdr:row>5</xdr:row>
      <xdr:rowOff>174542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2B61C4-78B6-45DE-8A2B-436D5B2C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9050"/>
          <a:ext cx="2194560" cy="10603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1009650</xdr:colOff>
      <xdr:row>5</xdr:row>
      <xdr:rowOff>170732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5BF164-6A27-4C80-A978-EDE3F607D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080" y="19050"/>
          <a:ext cx="2198370" cy="10679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1013460</xdr:colOff>
      <xdr:row>5</xdr:row>
      <xdr:rowOff>184067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A20E6B-7270-41AA-B9E0-6A8956DC7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860"/>
          <a:ext cx="2165985" cy="11137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1013460</xdr:colOff>
      <xdr:row>5</xdr:row>
      <xdr:rowOff>184067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7CFE67-6921-42D5-91D6-57BB2F3D3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860"/>
          <a:ext cx="2165985" cy="11137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1013460</xdr:colOff>
      <xdr:row>5</xdr:row>
      <xdr:rowOff>184067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C8878E-B0E1-4686-9F39-6085783CB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860"/>
          <a:ext cx="2165985" cy="111370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22860</xdr:rowOff>
    </xdr:from>
    <xdr:to>
      <xdr:col>2</xdr:col>
      <xdr:colOff>1013460</xdr:colOff>
      <xdr:row>5</xdr:row>
      <xdr:rowOff>184067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4F0082-D0A7-40AD-BEC2-A4A1B2C9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22860"/>
          <a:ext cx="2165985" cy="11137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ABN AMRO IC 2016">
      <a:dk1>
        <a:srgbClr val="4E636C"/>
      </a:dk1>
      <a:lt1>
        <a:srgbClr val="FFFFFF"/>
      </a:lt1>
      <a:dk2>
        <a:srgbClr val="006480"/>
      </a:dk2>
      <a:lt2>
        <a:srgbClr val="DBE0E2"/>
      </a:lt2>
      <a:accent1>
        <a:srgbClr val="94C23C"/>
      </a:accent1>
      <a:accent2>
        <a:srgbClr val="60B156"/>
      </a:accent2>
      <a:accent3>
        <a:srgbClr val="009286"/>
      </a:accent3>
      <a:accent4>
        <a:srgbClr val="006C64"/>
      </a:accent4>
      <a:accent5>
        <a:srgbClr val="004C4C"/>
      </a:accent5>
      <a:accent6>
        <a:srgbClr val="86B2C0"/>
      </a:accent6>
      <a:hlink>
        <a:srgbClr val="006480"/>
      </a:hlink>
      <a:folHlink>
        <a:srgbClr val="0064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561"/>
  <sheetViews>
    <sheetView tabSelected="1" zoomScale="80" zoomScaleNormal="80" workbookViewId="0"/>
  </sheetViews>
  <sheetFormatPr defaultColWidth="9.109375" defaultRowHeight="14.4"/>
  <cols>
    <col min="1" max="1" width="9.109375" style="1" customWidth="1"/>
    <col min="2" max="2" width="23.33203125" style="1" customWidth="1"/>
    <col min="3" max="3" width="23.5546875" style="52" customWidth="1"/>
    <col min="4" max="4" width="26.44140625" style="1" customWidth="1"/>
    <col min="5" max="5" width="21" style="1" bestFit="1" customWidth="1"/>
    <col min="6" max="6" width="16.109375" style="1" bestFit="1" customWidth="1"/>
    <col min="7" max="9" width="9.109375" style="1"/>
    <col min="10" max="10" width="17.44140625" style="1" bestFit="1" customWidth="1"/>
    <col min="11" max="11" width="12.33203125" style="1" bestFit="1" customWidth="1"/>
    <col min="12" max="16384" width="9.109375" style="1"/>
  </cols>
  <sheetData>
    <row r="1" spans="1:23">
      <c r="B1" s="21"/>
      <c r="C1" s="46"/>
      <c r="D1" s="21"/>
      <c r="E1" s="21"/>
    </row>
    <row r="2" spans="1:23">
      <c r="B2" s="21"/>
      <c r="C2" s="46"/>
      <c r="D2" s="21"/>
      <c r="E2" s="21"/>
      <c r="J2" s="12"/>
    </row>
    <row r="3" spans="1:23">
      <c r="B3" s="21"/>
      <c r="C3" s="46"/>
      <c r="D3" s="21"/>
      <c r="E3" s="21"/>
      <c r="J3" s="12"/>
    </row>
    <row r="4" spans="1:23">
      <c r="B4" s="21"/>
      <c r="C4" s="46"/>
      <c r="D4" s="21"/>
      <c r="E4" s="21"/>
      <c r="J4" s="12"/>
    </row>
    <row r="5" spans="1:23">
      <c r="B5" s="21"/>
      <c r="C5" s="46"/>
      <c r="D5" s="21"/>
      <c r="E5" s="21"/>
      <c r="J5" s="12"/>
    </row>
    <row r="6" spans="1:23">
      <c r="B6" s="21"/>
      <c r="C6" s="46"/>
      <c r="D6" s="21"/>
      <c r="E6" s="21"/>
      <c r="J6" s="12"/>
    </row>
    <row r="7" spans="1:23" ht="7.5" customHeight="1">
      <c r="B7" s="22"/>
      <c r="C7" s="47"/>
      <c r="D7" s="22"/>
      <c r="E7" s="22"/>
    </row>
    <row r="8" spans="1:23" ht="23.4">
      <c r="B8" s="23" t="s">
        <v>14</v>
      </c>
      <c r="C8" s="48"/>
      <c r="D8" s="24"/>
      <c r="E8" s="24"/>
    </row>
    <row r="9" spans="1:23">
      <c r="B9" s="24"/>
      <c r="C9" s="48"/>
      <c r="D9" s="24"/>
      <c r="E9" s="24"/>
    </row>
    <row r="10" spans="1:23" ht="15.6">
      <c r="B10" s="25" t="s">
        <v>0</v>
      </c>
      <c r="C10" s="49"/>
      <c r="D10" s="26"/>
      <c r="E10" s="26"/>
    </row>
    <row r="11" spans="1:23">
      <c r="B11" s="29" t="s">
        <v>11</v>
      </c>
      <c r="C11" s="50"/>
      <c r="D11" s="26"/>
      <c r="E11" s="58">
        <v>1150000</v>
      </c>
    </row>
    <row r="12" spans="1:23">
      <c r="B12" s="29" t="s">
        <v>1</v>
      </c>
      <c r="C12" s="50"/>
      <c r="D12" s="26"/>
      <c r="E12" s="30">
        <v>44042</v>
      </c>
    </row>
    <row r="13" spans="1:23">
      <c r="B13" s="29" t="s">
        <v>16</v>
      </c>
      <c r="C13" s="50"/>
      <c r="D13" s="26"/>
      <c r="E13" s="31">
        <f>C17/E11</f>
        <v>1</v>
      </c>
    </row>
    <row r="14" spans="1:23">
      <c r="B14" s="26"/>
      <c r="C14" s="49"/>
      <c r="D14" s="26"/>
      <c r="E14" s="26"/>
    </row>
    <row r="15" spans="1:23" ht="31.2">
      <c r="A15" s="2"/>
      <c r="B15" s="27" t="s">
        <v>2</v>
      </c>
      <c r="C15" s="34" t="s">
        <v>3</v>
      </c>
      <c r="D15" s="38" t="s">
        <v>4</v>
      </c>
      <c r="E15" s="42" t="s">
        <v>5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</row>
    <row r="16" spans="1:23" ht="15.6">
      <c r="A16" s="2"/>
      <c r="B16" s="28"/>
      <c r="C16" s="35"/>
      <c r="D16" s="39"/>
      <c r="E16" s="43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</row>
    <row r="17" spans="1:23" ht="15.6">
      <c r="A17" s="2"/>
      <c r="B17" s="44" t="s">
        <v>6</v>
      </c>
      <c r="C17" s="51">
        <f>+C19+C23+C44+C30+C37+C51</f>
        <v>1150000</v>
      </c>
      <c r="D17" s="45">
        <f>E17/C17</f>
        <v>27.835726408695653</v>
      </c>
      <c r="E17" s="45">
        <f>+E19+E23+E44+E30+E37+E51</f>
        <v>32011085.370000001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</row>
    <row r="18" spans="1:23" ht="15.6">
      <c r="A18" s="2"/>
      <c r="B18" s="53"/>
      <c r="C18" s="54"/>
      <c r="D18" s="55"/>
      <c r="E18" s="55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</row>
    <row r="19" spans="1:23" ht="15.6">
      <c r="A19" s="2"/>
      <c r="B19" s="32" t="s">
        <v>15</v>
      </c>
      <c r="C19" s="36">
        <f>SUM(C20:C22)</f>
        <v>177000</v>
      </c>
      <c r="D19" s="40">
        <f>E19/C19</f>
        <v>25.510714802259884</v>
      </c>
      <c r="E19" s="40">
        <f>SUM(E20:E22)</f>
        <v>4515396.5199999996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</row>
    <row r="20" spans="1:23" ht="15.6">
      <c r="A20" s="2"/>
      <c r="B20" s="33">
        <v>44042</v>
      </c>
      <c r="C20" s="37">
        <v>50000</v>
      </c>
      <c r="D20" s="41">
        <v>25.436945000000001</v>
      </c>
      <c r="E20" s="41">
        <f>ROUND((C20*D20),2)</f>
        <v>1271847.25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</row>
    <row r="21" spans="1:23" ht="15.6">
      <c r="A21" s="2"/>
      <c r="B21" s="33">
        <v>44043</v>
      </c>
      <c r="C21" s="37">
        <v>127000</v>
      </c>
      <c r="D21" s="41">
        <v>25.539757999999999</v>
      </c>
      <c r="E21" s="41">
        <f>ROUND((C21*D21),2)</f>
        <v>3243549.27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</row>
    <row r="22" spans="1:23" ht="15.6">
      <c r="A22" s="2"/>
      <c r="B22" s="33"/>
      <c r="C22" s="37"/>
      <c r="D22" s="41"/>
      <c r="E22" s="41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B23" s="32" t="s">
        <v>19</v>
      </c>
      <c r="C23" s="36">
        <f>SUM(C24:C28)</f>
        <v>82008</v>
      </c>
      <c r="D23" s="40">
        <f>E23/C23</f>
        <v>26.39559677104673</v>
      </c>
      <c r="E23" s="40">
        <f>SUM(E24:E28)</f>
        <v>2164650.1</v>
      </c>
    </row>
    <row r="24" spans="1:23">
      <c r="B24" s="33">
        <v>44046</v>
      </c>
      <c r="C24" s="37">
        <v>10000</v>
      </c>
      <c r="D24" s="41">
        <v>25.550899999999999</v>
      </c>
      <c r="E24" s="41">
        <f>ROUND((C24*D24),2)</f>
        <v>255509</v>
      </c>
    </row>
    <row r="25" spans="1:23">
      <c r="B25" s="33">
        <v>44047</v>
      </c>
      <c r="C25" s="37">
        <v>25000</v>
      </c>
      <c r="D25" s="41">
        <v>26.210805000000001</v>
      </c>
      <c r="E25" s="41">
        <f t="shared" ref="E25:E28" si="0">ROUND((C25*D25),2)</f>
        <v>655270.13</v>
      </c>
    </row>
    <row r="26" spans="1:23">
      <c r="B26" s="33">
        <v>44048</v>
      </c>
      <c r="C26" s="37">
        <v>12008</v>
      </c>
      <c r="D26" s="41">
        <v>26.455133</v>
      </c>
      <c r="E26" s="41">
        <f t="shared" si="0"/>
        <v>317673.24</v>
      </c>
    </row>
    <row r="27" spans="1:23">
      <c r="B27" s="33">
        <v>44049</v>
      </c>
      <c r="C27" s="37">
        <v>20000</v>
      </c>
      <c r="D27" s="41">
        <v>26.829996000000001</v>
      </c>
      <c r="E27" s="41">
        <f t="shared" si="0"/>
        <v>536599.92000000004</v>
      </c>
    </row>
    <row r="28" spans="1:23">
      <c r="B28" s="33">
        <v>44050</v>
      </c>
      <c r="C28" s="37">
        <v>15000</v>
      </c>
      <c r="D28" s="41">
        <v>26.639854</v>
      </c>
      <c r="E28" s="41">
        <f t="shared" si="0"/>
        <v>399597.81</v>
      </c>
    </row>
    <row r="29" spans="1:23">
      <c r="D29" s="3"/>
      <c r="E29" s="4"/>
    </row>
    <row r="30" spans="1:23">
      <c r="B30" s="32" t="s">
        <v>20</v>
      </c>
      <c r="C30" s="36">
        <f>SUM(C31:C35)</f>
        <v>111740</v>
      </c>
      <c r="D30" s="40">
        <f>E30/C30</f>
        <v>27.993547879004833</v>
      </c>
      <c r="E30" s="40">
        <f>SUM(E31:E35)</f>
        <v>3127999.04</v>
      </c>
    </row>
    <row r="31" spans="1:23">
      <c r="B31" s="33">
        <v>44053</v>
      </c>
      <c r="C31" s="37">
        <v>10000</v>
      </c>
      <c r="D31" s="41">
        <v>27.146505999999999</v>
      </c>
      <c r="E31" s="41">
        <f>ROUND((C31*D31),2)</f>
        <v>271465.06</v>
      </c>
    </row>
    <row r="32" spans="1:23">
      <c r="B32" s="33">
        <v>44054</v>
      </c>
      <c r="C32" s="37">
        <v>13000</v>
      </c>
      <c r="D32" s="41">
        <v>28.067308000000001</v>
      </c>
      <c r="E32" s="41">
        <f t="shared" ref="E32:E35" si="1">ROUND((C32*D32),2)</f>
        <v>364875</v>
      </c>
    </row>
    <row r="33" spans="2:5">
      <c r="B33" s="33">
        <v>44055</v>
      </c>
      <c r="C33" s="37">
        <v>7500</v>
      </c>
      <c r="D33" s="41">
        <v>28.1</v>
      </c>
      <c r="E33" s="41">
        <f t="shared" si="1"/>
        <v>210750</v>
      </c>
    </row>
    <row r="34" spans="2:5">
      <c r="B34" s="33">
        <v>44056</v>
      </c>
      <c r="C34" s="37">
        <v>45000</v>
      </c>
      <c r="D34" s="41">
        <v>28.254688000000002</v>
      </c>
      <c r="E34" s="41">
        <f>ROUND((C34*D34),2)</f>
        <v>1271460.96</v>
      </c>
    </row>
    <row r="35" spans="2:5">
      <c r="B35" s="33">
        <v>44057</v>
      </c>
      <c r="C35" s="37">
        <v>36240</v>
      </c>
      <c r="D35" s="41">
        <v>27.854526</v>
      </c>
      <c r="E35" s="41">
        <f t="shared" si="1"/>
        <v>1009448.02</v>
      </c>
    </row>
    <row r="36" spans="2:5">
      <c r="D36" s="3"/>
      <c r="E36" s="4"/>
    </row>
    <row r="37" spans="2:5">
      <c r="B37" s="32" t="s">
        <v>21</v>
      </c>
      <c r="C37" s="36">
        <f>SUM(C38:C42)</f>
        <v>358680</v>
      </c>
      <c r="D37" s="40">
        <f>E37/C37</f>
        <v>28.174556875209095</v>
      </c>
      <c r="E37" s="40">
        <f>SUM(E38:E42)</f>
        <v>10105650.059999999</v>
      </c>
    </row>
    <row r="38" spans="2:5">
      <c r="B38" s="33">
        <v>44060</v>
      </c>
      <c r="C38" s="37">
        <v>20000</v>
      </c>
      <c r="D38" s="41">
        <v>28.422241</v>
      </c>
      <c r="E38" s="41">
        <f>ROUND((C38*D38),2)</f>
        <v>568444.81999999995</v>
      </c>
    </row>
    <row r="39" spans="2:5">
      <c r="B39" s="33">
        <v>44061</v>
      </c>
      <c r="C39" s="37">
        <v>93500</v>
      </c>
      <c r="D39" s="41">
        <v>28.432107999999999</v>
      </c>
      <c r="E39" s="41">
        <f t="shared" ref="E39:E41" si="2">ROUND((C39*D39),2)</f>
        <v>2658402.1</v>
      </c>
    </row>
    <row r="40" spans="2:5">
      <c r="B40" s="33">
        <v>44062</v>
      </c>
      <c r="C40" s="37">
        <v>55000</v>
      </c>
      <c r="D40" s="41">
        <v>28.384236999999999</v>
      </c>
      <c r="E40" s="41">
        <f t="shared" si="2"/>
        <v>1561133.04</v>
      </c>
    </row>
    <row r="41" spans="2:5">
      <c r="B41" s="33">
        <v>44063</v>
      </c>
      <c r="C41" s="37">
        <v>105000</v>
      </c>
      <c r="D41" s="41">
        <v>27.975991</v>
      </c>
      <c r="E41" s="41">
        <f t="shared" si="2"/>
        <v>2937479.06</v>
      </c>
    </row>
    <row r="42" spans="2:5">
      <c r="B42" s="33">
        <v>44064</v>
      </c>
      <c r="C42" s="37">
        <v>85180</v>
      </c>
      <c r="D42" s="41">
        <v>27.943073999999999</v>
      </c>
      <c r="E42" s="41">
        <f>ROUND((C42*D42),2)</f>
        <v>2380191.04</v>
      </c>
    </row>
    <row r="43" spans="2:5">
      <c r="D43" s="3"/>
      <c r="E43" s="4"/>
    </row>
    <row r="44" spans="2:5">
      <c r="B44" s="32" t="s">
        <v>22</v>
      </c>
      <c r="C44" s="36">
        <f>SUM(C45:C49)</f>
        <v>393072</v>
      </c>
      <c r="D44" s="40">
        <f>E44/C44</f>
        <v>28.790656877111577</v>
      </c>
      <c r="E44" s="40">
        <f>SUM(E45:E49)</f>
        <v>11316801.080000002</v>
      </c>
    </row>
    <row r="45" spans="2:5">
      <c r="B45" s="33">
        <v>44067</v>
      </c>
      <c r="C45" s="37">
        <v>55000</v>
      </c>
      <c r="D45" s="41">
        <v>28.537520000000001</v>
      </c>
      <c r="E45" s="41">
        <f>ROUND((C45*D45),2)</f>
        <v>1569563.6</v>
      </c>
    </row>
    <row r="46" spans="2:5">
      <c r="B46" s="33">
        <v>44068</v>
      </c>
      <c r="C46" s="37">
        <v>105000</v>
      </c>
      <c r="D46" s="41">
        <v>29.014844</v>
      </c>
      <c r="E46" s="41">
        <f t="shared" ref="E46:E48" si="3">ROUND((C46*D46),2)</f>
        <v>3046558.62</v>
      </c>
    </row>
    <row r="47" spans="2:5">
      <c r="B47" s="33">
        <v>44069</v>
      </c>
      <c r="C47" s="37">
        <v>75000</v>
      </c>
      <c r="D47" s="41">
        <v>28.903110000000002</v>
      </c>
      <c r="E47" s="41">
        <f t="shared" si="3"/>
        <v>2167733.25</v>
      </c>
    </row>
    <row r="48" spans="2:5">
      <c r="B48" s="33">
        <v>44070</v>
      </c>
      <c r="C48" s="37">
        <v>101500</v>
      </c>
      <c r="D48" s="41">
        <v>28.838902999999998</v>
      </c>
      <c r="E48" s="41">
        <f t="shared" si="3"/>
        <v>2927148.65</v>
      </c>
    </row>
    <row r="49" spans="2:5">
      <c r="B49" s="33">
        <v>44071</v>
      </c>
      <c r="C49" s="37">
        <v>56572</v>
      </c>
      <c r="D49" s="41">
        <v>28.385013000000001</v>
      </c>
      <c r="E49" s="41">
        <f>ROUND((C49*D49),2)</f>
        <v>1605796.96</v>
      </c>
    </row>
    <row r="50" spans="2:5">
      <c r="D50" s="3"/>
      <c r="E50" s="4"/>
    </row>
    <row r="51" spans="2:5">
      <c r="B51" s="32" t="s">
        <v>23</v>
      </c>
      <c r="C51" s="36">
        <f>SUM(C52:C56)</f>
        <v>27500</v>
      </c>
      <c r="D51" s="40">
        <f>E51/C51</f>
        <v>28.385038909090909</v>
      </c>
      <c r="E51" s="40">
        <f>SUM(E52:E56)</f>
        <v>780588.57</v>
      </c>
    </row>
    <row r="52" spans="2:5">
      <c r="B52" s="33">
        <v>44074</v>
      </c>
      <c r="C52" s="37">
        <v>27500</v>
      </c>
      <c r="D52" s="41">
        <v>28.385038999999999</v>
      </c>
      <c r="E52" s="41">
        <f>ROUND((C52*D52),2)</f>
        <v>780588.57</v>
      </c>
    </row>
    <row r="53" spans="2:5">
      <c r="D53" s="3"/>
      <c r="E53" s="4"/>
    </row>
    <row r="54" spans="2:5">
      <c r="D54" s="3"/>
      <c r="E54" s="4"/>
    </row>
    <row r="55" spans="2:5">
      <c r="D55" s="3"/>
      <c r="E55" s="4"/>
    </row>
    <row r="56" spans="2:5">
      <c r="D56" s="3"/>
      <c r="E56" s="4"/>
    </row>
    <row r="57" spans="2:5">
      <c r="D57" s="3"/>
      <c r="E57" s="4"/>
    </row>
    <row r="58" spans="2:5">
      <c r="D58" s="3"/>
      <c r="E58" s="4"/>
    </row>
    <row r="59" spans="2:5">
      <c r="D59" s="3"/>
      <c r="E59" s="4"/>
    </row>
    <row r="60" spans="2:5">
      <c r="D60" s="3"/>
      <c r="E60" s="4"/>
    </row>
    <row r="61" spans="2:5">
      <c r="D61" s="3"/>
      <c r="E61" s="4"/>
    </row>
    <row r="62" spans="2:5">
      <c r="D62" s="3"/>
      <c r="E62" s="4"/>
    </row>
    <row r="63" spans="2:5">
      <c r="D63" s="3"/>
      <c r="E63" s="4"/>
    </row>
    <row r="64" spans="2:5">
      <c r="D64" s="3"/>
      <c r="E64" s="4"/>
    </row>
    <row r="65" spans="4:5">
      <c r="D65" s="3"/>
      <c r="E65" s="4"/>
    </row>
    <row r="66" spans="4:5">
      <c r="D66" s="3"/>
      <c r="E66" s="4"/>
    </row>
    <row r="67" spans="4:5">
      <c r="D67" s="3"/>
      <c r="E67" s="4"/>
    </row>
    <row r="68" spans="4:5">
      <c r="D68" s="3"/>
      <c r="E68" s="4"/>
    </row>
    <row r="69" spans="4:5">
      <c r="D69" s="3"/>
      <c r="E69" s="4"/>
    </row>
    <row r="70" spans="4:5">
      <c r="D70" s="3"/>
      <c r="E70" s="4"/>
    </row>
    <row r="71" spans="4:5">
      <c r="D71" s="3"/>
      <c r="E71" s="4"/>
    </row>
    <row r="72" spans="4:5">
      <c r="D72" s="3"/>
      <c r="E72" s="4"/>
    </row>
    <row r="73" spans="4:5">
      <c r="D73" s="3"/>
      <c r="E73" s="4"/>
    </row>
    <row r="74" spans="4:5">
      <c r="D74" s="3"/>
      <c r="E74" s="4"/>
    </row>
    <row r="75" spans="4:5">
      <c r="D75" s="3"/>
      <c r="E75" s="4"/>
    </row>
    <row r="76" spans="4:5">
      <c r="D76" s="3"/>
      <c r="E76" s="4"/>
    </row>
    <row r="77" spans="4:5">
      <c r="D77" s="3"/>
      <c r="E77" s="4"/>
    </row>
    <row r="78" spans="4:5">
      <c r="D78" s="3"/>
      <c r="E78" s="4"/>
    </row>
    <row r="79" spans="4:5">
      <c r="D79" s="3"/>
      <c r="E79" s="4"/>
    </row>
    <row r="80" spans="4:5">
      <c r="D80" s="3"/>
      <c r="E80" s="4"/>
    </row>
    <row r="81" spans="4:5">
      <c r="D81" s="3"/>
      <c r="E81" s="4"/>
    </row>
    <row r="82" spans="4:5">
      <c r="D82" s="3"/>
      <c r="E82" s="4"/>
    </row>
    <row r="83" spans="4:5">
      <c r="D83" s="3"/>
      <c r="E83" s="4"/>
    </row>
    <row r="84" spans="4:5">
      <c r="D84" s="3"/>
      <c r="E84" s="4"/>
    </row>
    <row r="85" spans="4:5">
      <c r="D85" s="3"/>
      <c r="E85" s="4"/>
    </row>
    <row r="86" spans="4:5">
      <c r="D86" s="3"/>
      <c r="E86" s="4"/>
    </row>
    <row r="87" spans="4:5">
      <c r="D87" s="3"/>
      <c r="E87" s="4"/>
    </row>
    <row r="88" spans="4:5">
      <c r="D88" s="3"/>
      <c r="E88" s="4"/>
    </row>
    <row r="89" spans="4:5">
      <c r="D89" s="3"/>
      <c r="E89" s="4"/>
    </row>
    <row r="90" spans="4:5">
      <c r="D90" s="3"/>
      <c r="E90" s="4"/>
    </row>
    <row r="91" spans="4:5">
      <c r="D91" s="3"/>
      <c r="E91" s="4"/>
    </row>
    <row r="92" spans="4:5">
      <c r="D92" s="3"/>
      <c r="E92" s="4"/>
    </row>
    <row r="93" spans="4:5">
      <c r="D93" s="3"/>
      <c r="E93" s="4"/>
    </row>
    <row r="94" spans="4:5">
      <c r="D94" s="3"/>
      <c r="E94" s="4"/>
    </row>
    <row r="95" spans="4:5">
      <c r="D95" s="3"/>
      <c r="E95" s="4"/>
    </row>
    <row r="96" spans="4:5">
      <c r="D96" s="3"/>
      <c r="E96" s="4"/>
    </row>
    <row r="97" spans="4:5">
      <c r="D97" s="3"/>
      <c r="E97" s="4"/>
    </row>
    <row r="98" spans="4:5">
      <c r="D98" s="3"/>
      <c r="E98" s="4"/>
    </row>
    <row r="99" spans="4:5">
      <c r="D99" s="3"/>
      <c r="E99" s="4"/>
    </row>
    <row r="100" spans="4:5">
      <c r="D100" s="3"/>
      <c r="E100" s="4"/>
    </row>
    <row r="101" spans="4:5">
      <c r="D101" s="3"/>
      <c r="E101" s="4"/>
    </row>
    <row r="102" spans="4:5">
      <c r="D102" s="3"/>
      <c r="E102" s="4"/>
    </row>
    <row r="103" spans="4:5">
      <c r="D103" s="3"/>
      <c r="E103" s="4"/>
    </row>
    <row r="104" spans="4:5">
      <c r="D104" s="3"/>
      <c r="E104" s="4"/>
    </row>
    <row r="105" spans="4:5">
      <c r="D105" s="3"/>
      <c r="E105" s="4"/>
    </row>
    <row r="106" spans="4:5">
      <c r="D106" s="3"/>
      <c r="E106" s="4"/>
    </row>
    <row r="107" spans="4:5">
      <c r="D107" s="3"/>
      <c r="E107" s="4"/>
    </row>
    <row r="108" spans="4:5">
      <c r="D108" s="3"/>
      <c r="E108" s="4"/>
    </row>
    <row r="109" spans="4:5">
      <c r="D109" s="3"/>
      <c r="E109" s="4"/>
    </row>
    <row r="110" spans="4:5">
      <c r="D110" s="3"/>
      <c r="E110" s="4"/>
    </row>
    <row r="111" spans="4:5">
      <c r="D111" s="3"/>
      <c r="E111" s="4"/>
    </row>
    <row r="112" spans="4:5">
      <c r="D112" s="3"/>
      <c r="E112" s="4"/>
    </row>
    <row r="113" spans="4:5">
      <c r="D113" s="3"/>
      <c r="E113" s="4"/>
    </row>
    <row r="114" spans="4:5">
      <c r="D114" s="3"/>
      <c r="E114" s="4"/>
    </row>
    <row r="115" spans="4:5">
      <c r="D115" s="3"/>
      <c r="E115" s="4"/>
    </row>
    <row r="116" spans="4:5">
      <c r="D116" s="3"/>
      <c r="E116" s="4"/>
    </row>
    <row r="117" spans="4:5">
      <c r="D117" s="3"/>
      <c r="E117" s="4"/>
    </row>
    <row r="118" spans="4:5">
      <c r="D118" s="3"/>
      <c r="E118" s="4"/>
    </row>
    <row r="119" spans="4:5">
      <c r="D119" s="3"/>
      <c r="E119" s="4"/>
    </row>
    <row r="120" spans="4:5">
      <c r="D120" s="3"/>
      <c r="E120" s="4"/>
    </row>
    <row r="121" spans="4:5">
      <c r="D121" s="3"/>
      <c r="E121" s="4"/>
    </row>
    <row r="122" spans="4:5">
      <c r="D122" s="3"/>
      <c r="E122" s="4"/>
    </row>
    <row r="123" spans="4:5">
      <c r="D123" s="3"/>
      <c r="E123" s="4"/>
    </row>
    <row r="124" spans="4:5">
      <c r="D124" s="3"/>
      <c r="E124" s="4"/>
    </row>
    <row r="125" spans="4:5">
      <c r="D125" s="3"/>
      <c r="E125" s="4"/>
    </row>
    <row r="126" spans="4:5">
      <c r="D126" s="3"/>
      <c r="E126" s="4"/>
    </row>
    <row r="127" spans="4:5">
      <c r="D127" s="3"/>
      <c r="E127" s="4"/>
    </row>
    <row r="128" spans="4:5">
      <c r="D128" s="3"/>
      <c r="E128" s="4"/>
    </row>
    <row r="129" spans="4:5">
      <c r="D129" s="3"/>
      <c r="E129" s="4"/>
    </row>
    <row r="130" spans="4:5">
      <c r="D130" s="3"/>
      <c r="E130" s="4"/>
    </row>
    <row r="131" spans="4:5">
      <c r="D131" s="3"/>
      <c r="E131" s="4"/>
    </row>
    <row r="132" spans="4:5">
      <c r="D132" s="3"/>
      <c r="E132" s="4"/>
    </row>
    <row r="133" spans="4:5">
      <c r="D133" s="3"/>
      <c r="E133" s="4"/>
    </row>
    <row r="134" spans="4:5">
      <c r="D134" s="3"/>
      <c r="E134" s="4"/>
    </row>
    <row r="135" spans="4:5">
      <c r="D135" s="3"/>
      <c r="E135" s="4"/>
    </row>
    <row r="136" spans="4:5">
      <c r="D136" s="3"/>
      <c r="E136" s="4"/>
    </row>
    <row r="137" spans="4:5">
      <c r="D137" s="3"/>
      <c r="E137" s="4"/>
    </row>
    <row r="138" spans="4:5">
      <c r="D138" s="3"/>
      <c r="E138" s="4"/>
    </row>
    <row r="139" spans="4:5">
      <c r="D139" s="3"/>
      <c r="E139" s="4"/>
    </row>
    <row r="140" spans="4:5">
      <c r="D140" s="3"/>
      <c r="E140" s="4"/>
    </row>
    <row r="141" spans="4:5">
      <c r="D141" s="3"/>
      <c r="E141" s="4"/>
    </row>
    <row r="142" spans="4:5">
      <c r="D142" s="3"/>
      <c r="E142" s="4"/>
    </row>
    <row r="143" spans="4:5">
      <c r="D143" s="3"/>
      <c r="E143" s="4"/>
    </row>
    <row r="144" spans="4:5">
      <c r="D144" s="3"/>
      <c r="E144" s="4"/>
    </row>
    <row r="145" spans="4:5">
      <c r="D145" s="3"/>
      <c r="E145" s="4"/>
    </row>
    <row r="146" spans="4:5">
      <c r="D146" s="3"/>
      <c r="E146" s="4"/>
    </row>
    <row r="147" spans="4:5">
      <c r="D147" s="3"/>
      <c r="E147" s="4"/>
    </row>
    <row r="148" spans="4:5">
      <c r="D148" s="3"/>
      <c r="E148" s="4"/>
    </row>
    <row r="149" spans="4:5">
      <c r="D149" s="3"/>
      <c r="E149" s="4"/>
    </row>
    <row r="150" spans="4:5">
      <c r="D150" s="3"/>
      <c r="E150" s="4"/>
    </row>
    <row r="151" spans="4:5">
      <c r="D151" s="3"/>
      <c r="E151" s="4"/>
    </row>
    <row r="152" spans="4:5">
      <c r="D152" s="3"/>
      <c r="E152" s="4"/>
    </row>
    <row r="153" spans="4:5">
      <c r="D153" s="3"/>
      <c r="E153" s="4"/>
    </row>
    <row r="154" spans="4:5">
      <c r="D154" s="3"/>
      <c r="E154" s="4"/>
    </row>
    <row r="155" spans="4:5">
      <c r="D155" s="3"/>
      <c r="E155" s="4"/>
    </row>
    <row r="156" spans="4:5">
      <c r="D156" s="3"/>
      <c r="E156" s="4"/>
    </row>
    <row r="157" spans="4:5">
      <c r="D157" s="3"/>
      <c r="E157" s="4"/>
    </row>
    <row r="158" spans="4:5">
      <c r="D158" s="3"/>
      <c r="E158" s="4"/>
    </row>
    <row r="159" spans="4:5">
      <c r="D159" s="3"/>
      <c r="E159" s="4"/>
    </row>
    <row r="160" spans="4:5">
      <c r="D160" s="3"/>
      <c r="E160" s="4"/>
    </row>
    <row r="161" spans="4:5">
      <c r="D161" s="3"/>
      <c r="E161" s="4"/>
    </row>
    <row r="162" spans="4:5">
      <c r="D162" s="3"/>
      <c r="E162" s="4"/>
    </row>
    <row r="163" spans="4:5">
      <c r="D163" s="3"/>
      <c r="E163" s="4"/>
    </row>
    <row r="164" spans="4:5">
      <c r="D164" s="3"/>
      <c r="E164" s="4"/>
    </row>
    <row r="165" spans="4:5">
      <c r="D165" s="3"/>
      <c r="E165" s="4"/>
    </row>
    <row r="166" spans="4:5">
      <c r="D166" s="3"/>
      <c r="E166" s="4"/>
    </row>
    <row r="167" spans="4:5">
      <c r="D167" s="3"/>
      <c r="E167" s="4"/>
    </row>
    <row r="168" spans="4:5">
      <c r="D168" s="3"/>
      <c r="E168" s="4"/>
    </row>
    <row r="169" spans="4:5">
      <c r="D169" s="3"/>
      <c r="E169" s="4"/>
    </row>
    <row r="170" spans="4:5">
      <c r="D170" s="3"/>
      <c r="E170" s="4"/>
    </row>
    <row r="171" spans="4:5">
      <c r="D171" s="3"/>
      <c r="E171" s="4"/>
    </row>
    <row r="172" spans="4:5">
      <c r="D172" s="3"/>
      <c r="E172" s="4"/>
    </row>
    <row r="173" spans="4:5">
      <c r="D173" s="3"/>
      <c r="E173" s="4"/>
    </row>
    <row r="174" spans="4:5">
      <c r="D174" s="3"/>
      <c r="E174" s="4"/>
    </row>
    <row r="175" spans="4:5">
      <c r="D175" s="3"/>
      <c r="E175" s="4"/>
    </row>
    <row r="176" spans="4:5">
      <c r="D176" s="3"/>
      <c r="E176" s="4"/>
    </row>
    <row r="177" spans="4:5">
      <c r="D177" s="3"/>
      <c r="E177" s="4"/>
    </row>
    <row r="178" spans="4:5">
      <c r="D178" s="3"/>
      <c r="E178" s="4"/>
    </row>
    <row r="179" spans="4:5">
      <c r="D179" s="3"/>
      <c r="E179" s="4"/>
    </row>
    <row r="180" spans="4:5">
      <c r="D180" s="3"/>
      <c r="E180" s="4"/>
    </row>
    <row r="181" spans="4:5">
      <c r="D181" s="3"/>
      <c r="E181" s="4"/>
    </row>
    <row r="182" spans="4:5">
      <c r="D182" s="3"/>
      <c r="E182" s="4"/>
    </row>
    <row r="183" spans="4:5">
      <c r="D183" s="3"/>
      <c r="E183" s="4"/>
    </row>
    <row r="184" spans="4:5">
      <c r="D184" s="3"/>
      <c r="E184" s="4"/>
    </row>
    <row r="185" spans="4:5">
      <c r="D185" s="3"/>
      <c r="E185" s="4"/>
    </row>
    <row r="186" spans="4:5">
      <c r="D186" s="3"/>
      <c r="E186" s="4"/>
    </row>
    <row r="187" spans="4:5">
      <c r="D187" s="3"/>
      <c r="E187" s="4"/>
    </row>
    <row r="188" spans="4:5">
      <c r="D188" s="3"/>
      <c r="E188" s="4"/>
    </row>
    <row r="189" spans="4:5">
      <c r="D189" s="3"/>
      <c r="E189" s="4"/>
    </row>
    <row r="190" spans="4:5">
      <c r="D190" s="3"/>
      <c r="E190" s="4"/>
    </row>
    <row r="191" spans="4:5">
      <c r="D191" s="3"/>
      <c r="E191" s="4"/>
    </row>
    <row r="192" spans="4:5">
      <c r="D192" s="3"/>
      <c r="E192" s="4"/>
    </row>
    <row r="193" spans="4:5">
      <c r="D193" s="3"/>
      <c r="E193" s="4"/>
    </row>
    <row r="194" spans="4:5">
      <c r="D194" s="3"/>
      <c r="E194" s="4"/>
    </row>
    <row r="195" spans="4:5">
      <c r="D195" s="3"/>
      <c r="E195" s="4"/>
    </row>
    <row r="196" spans="4:5">
      <c r="D196" s="3"/>
      <c r="E196" s="4"/>
    </row>
    <row r="197" spans="4:5">
      <c r="D197" s="3"/>
      <c r="E197" s="4"/>
    </row>
    <row r="198" spans="4:5">
      <c r="D198" s="3"/>
      <c r="E198" s="4"/>
    </row>
    <row r="199" spans="4:5">
      <c r="D199" s="3"/>
      <c r="E199" s="4"/>
    </row>
    <row r="200" spans="4:5">
      <c r="D200" s="3"/>
      <c r="E200" s="4"/>
    </row>
    <row r="201" spans="4:5">
      <c r="D201" s="3"/>
      <c r="E201" s="4"/>
    </row>
    <row r="202" spans="4:5">
      <c r="D202" s="3"/>
      <c r="E202" s="4"/>
    </row>
    <row r="203" spans="4:5">
      <c r="D203" s="3"/>
      <c r="E203" s="4"/>
    </row>
    <row r="204" spans="4:5">
      <c r="D204" s="3"/>
      <c r="E204" s="4"/>
    </row>
    <row r="205" spans="4:5">
      <c r="D205" s="3"/>
      <c r="E205" s="4"/>
    </row>
    <row r="206" spans="4:5">
      <c r="D206" s="3"/>
      <c r="E206" s="4"/>
    </row>
    <row r="207" spans="4:5">
      <c r="D207" s="3"/>
      <c r="E207" s="4"/>
    </row>
    <row r="208" spans="4:5">
      <c r="D208" s="3"/>
      <c r="E208" s="4"/>
    </row>
    <row r="209" spans="4:5">
      <c r="D209" s="3"/>
      <c r="E209" s="4"/>
    </row>
    <row r="210" spans="4:5">
      <c r="D210" s="3"/>
      <c r="E210" s="4"/>
    </row>
    <row r="211" spans="4:5">
      <c r="D211" s="3"/>
      <c r="E211" s="4"/>
    </row>
    <row r="212" spans="4:5">
      <c r="D212" s="3"/>
      <c r="E212" s="4"/>
    </row>
    <row r="213" spans="4:5">
      <c r="D213" s="3"/>
      <c r="E213" s="4"/>
    </row>
    <row r="214" spans="4:5">
      <c r="D214" s="3"/>
      <c r="E214" s="4"/>
    </row>
    <row r="215" spans="4:5">
      <c r="D215" s="3"/>
      <c r="E215" s="4"/>
    </row>
    <row r="216" spans="4:5">
      <c r="D216" s="3"/>
      <c r="E216" s="4"/>
    </row>
    <row r="217" spans="4:5">
      <c r="D217" s="3"/>
      <c r="E217" s="4"/>
    </row>
    <row r="218" spans="4:5">
      <c r="D218" s="3"/>
      <c r="E218" s="4"/>
    </row>
    <row r="219" spans="4:5">
      <c r="D219" s="3"/>
      <c r="E219" s="4"/>
    </row>
    <row r="220" spans="4:5">
      <c r="D220" s="3"/>
      <c r="E220" s="4"/>
    </row>
    <row r="221" spans="4:5">
      <c r="D221" s="3"/>
      <c r="E221" s="4"/>
    </row>
    <row r="222" spans="4:5">
      <c r="D222" s="3"/>
      <c r="E222" s="4"/>
    </row>
    <row r="223" spans="4:5">
      <c r="D223" s="3"/>
      <c r="E223" s="4"/>
    </row>
    <row r="224" spans="4:5">
      <c r="D224" s="3"/>
      <c r="E224" s="4"/>
    </row>
    <row r="225" spans="4:5">
      <c r="D225" s="3"/>
      <c r="E225" s="4"/>
    </row>
    <row r="226" spans="4:5">
      <c r="D226" s="3"/>
      <c r="E226" s="4"/>
    </row>
    <row r="227" spans="4:5">
      <c r="D227" s="3"/>
      <c r="E227" s="4"/>
    </row>
    <row r="228" spans="4:5">
      <c r="D228" s="3"/>
      <c r="E228" s="4"/>
    </row>
    <row r="229" spans="4:5">
      <c r="D229" s="3"/>
      <c r="E229" s="4"/>
    </row>
    <row r="230" spans="4:5">
      <c r="D230" s="3"/>
      <c r="E230" s="4"/>
    </row>
    <row r="231" spans="4:5">
      <c r="D231" s="3"/>
      <c r="E231" s="4"/>
    </row>
    <row r="232" spans="4:5">
      <c r="D232" s="3"/>
      <c r="E232" s="4"/>
    </row>
    <row r="233" spans="4:5">
      <c r="D233" s="3"/>
      <c r="E233" s="4"/>
    </row>
    <row r="234" spans="4:5">
      <c r="D234" s="3"/>
      <c r="E234" s="4"/>
    </row>
    <row r="235" spans="4:5">
      <c r="D235" s="3"/>
      <c r="E235" s="4"/>
    </row>
    <row r="236" spans="4:5">
      <c r="D236" s="3"/>
      <c r="E236" s="4"/>
    </row>
    <row r="237" spans="4:5">
      <c r="D237" s="3"/>
      <c r="E237" s="4"/>
    </row>
    <row r="238" spans="4:5">
      <c r="D238" s="3"/>
      <c r="E238" s="4"/>
    </row>
    <row r="239" spans="4:5">
      <c r="D239" s="3"/>
      <c r="E239" s="4"/>
    </row>
    <row r="240" spans="4:5">
      <c r="D240" s="3"/>
      <c r="E240" s="4"/>
    </row>
    <row r="241" spans="4:5">
      <c r="D241" s="3"/>
      <c r="E241" s="4"/>
    </row>
    <row r="242" spans="4:5">
      <c r="D242" s="3"/>
      <c r="E242" s="4"/>
    </row>
    <row r="243" spans="4:5">
      <c r="D243" s="3"/>
      <c r="E243" s="4"/>
    </row>
    <row r="244" spans="4:5">
      <c r="D244" s="3"/>
      <c r="E244" s="4"/>
    </row>
    <row r="245" spans="4:5">
      <c r="D245" s="3"/>
      <c r="E245" s="4"/>
    </row>
    <row r="246" spans="4:5">
      <c r="D246" s="3"/>
      <c r="E246" s="4"/>
    </row>
    <row r="247" spans="4:5">
      <c r="D247" s="3"/>
      <c r="E247" s="4"/>
    </row>
    <row r="248" spans="4:5">
      <c r="D248" s="3"/>
      <c r="E248" s="4"/>
    </row>
    <row r="249" spans="4:5">
      <c r="D249" s="3"/>
      <c r="E249" s="4"/>
    </row>
    <row r="250" spans="4:5">
      <c r="D250" s="3"/>
      <c r="E250" s="4"/>
    </row>
    <row r="251" spans="4:5">
      <c r="D251" s="3"/>
      <c r="E251" s="4"/>
    </row>
    <row r="252" spans="4:5">
      <c r="D252" s="3"/>
      <c r="E252" s="4"/>
    </row>
    <row r="253" spans="4:5">
      <c r="D253" s="3"/>
      <c r="E253" s="4"/>
    </row>
    <row r="254" spans="4:5">
      <c r="D254" s="3"/>
      <c r="E254" s="4"/>
    </row>
    <row r="255" spans="4:5">
      <c r="D255" s="3"/>
      <c r="E255" s="4"/>
    </row>
    <row r="256" spans="4:5">
      <c r="D256" s="3"/>
      <c r="E256" s="4"/>
    </row>
    <row r="257" spans="4:5">
      <c r="D257" s="3"/>
      <c r="E257" s="4"/>
    </row>
    <row r="258" spans="4:5">
      <c r="D258" s="3"/>
      <c r="E258" s="4"/>
    </row>
    <row r="259" spans="4:5">
      <c r="D259" s="3"/>
      <c r="E259" s="4"/>
    </row>
    <row r="260" spans="4:5">
      <c r="D260" s="3"/>
      <c r="E260" s="4"/>
    </row>
    <row r="261" spans="4:5">
      <c r="D261" s="3"/>
    </row>
    <row r="262" spans="4:5">
      <c r="D262" s="3"/>
    </row>
    <row r="263" spans="4:5">
      <c r="D263" s="3"/>
    </row>
    <row r="264" spans="4:5">
      <c r="D264" s="3"/>
    </row>
    <row r="265" spans="4:5">
      <c r="D265" s="3"/>
    </row>
    <row r="266" spans="4:5">
      <c r="D266" s="3"/>
    </row>
    <row r="267" spans="4:5">
      <c r="D267" s="3"/>
    </row>
    <row r="268" spans="4:5">
      <c r="D268" s="3"/>
    </row>
    <row r="269" spans="4:5">
      <c r="D269" s="3"/>
    </row>
    <row r="270" spans="4:5">
      <c r="D270" s="3"/>
    </row>
    <row r="271" spans="4:5">
      <c r="D271" s="3"/>
    </row>
    <row r="272" spans="4:5">
      <c r="D272" s="3"/>
    </row>
    <row r="273" spans="4:4">
      <c r="D273" s="3"/>
    </row>
    <row r="274" spans="4:4">
      <c r="D274" s="3"/>
    </row>
    <row r="275" spans="4:4">
      <c r="D275" s="3"/>
    </row>
    <row r="276" spans="4:4">
      <c r="D276" s="3"/>
    </row>
    <row r="277" spans="4:4">
      <c r="D277" s="3"/>
    </row>
    <row r="278" spans="4:4">
      <c r="D278" s="3"/>
    </row>
    <row r="279" spans="4:4">
      <c r="D279" s="3"/>
    </row>
    <row r="280" spans="4:4">
      <c r="D280" s="3"/>
    </row>
    <row r="281" spans="4:4">
      <c r="D281" s="3"/>
    </row>
    <row r="282" spans="4:4">
      <c r="D282" s="3"/>
    </row>
    <row r="283" spans="4:4">
      <c r="D283" s="3"/>
    </row>
    <row r="284" spans="4:4">
      <c r="D284" s="3"/>
    </row>
    <row r="285" spans="4:4">
      <c r="D285" s="3"/>
    </row>
    <row r="286" spans="4:4">
      <c r="D286" s="3"/>
    </row>
    <row r="287" spans="4:4">
      <c r="D287" s="3"/>
    </row>
    <row r="288" spans="4:4">
      <c r="D288" s="3"/>
    </row>
    <row r="289" spans="4:4">
      <c r="D289" s="3"/>
    </row>
    <row r="290" spans="4:4">
      <c r="D290" s="3"/>
    </row>
    <row r="291" spans="4:4">
      <c r="D291" s="3"/>
    </row>
    <row r="292" spans="4:4">
      <c r="D292" s="3"/>
    </row>
    <row r="293" spans="4:4">
      <c r="D293" s="3"/>
    </row>
    <row r="294" spans="4:4">
      <c r="D294" s="3"/>
    </row>
    <row r="295" spans="4:4">
      <c r="D295" s="3"/>
    </row>
    <row r="296" spans="4:4">
      <c r="D296" s="3"/>
    </row>
    <row r="297" spans="4:4">
      <c r="D297" s="3"/>
    </row>
    <row r="298" spans="4:4">
      <c r="D298" s="3"/>
    </row>
    <row r="299" spans="4:4">
      <c r="D299" s="3"/>
    </row>
    <row r="300" spans="4:4">
      <c r="D300" s="3"/>
    </row>
    <row r="301" spans="4:4">
      <c r="D301" s="3"/>
    </row>
    <row r="302" spans="4:4">
      <c r="D302" s="3"/>
    </row>
    <row r="303" spans="4:4">
      <c r="D303" s="3"/>
    </row>
    <row r="304" spans="4:4">
      <c r="D304" s="3"/>
    </row>
    <row r="305" spans="4:4">
      <c r="D305" s="3"/>
    </row>
    <row r="306" spans="4:4">
      <c r="D306" s="3"/>
    </row>
    <row r="307" spans="4:4">
      <c r="D307" s="3"/>
    </row>
    <row r="308" spans="4:4">
      <c r="D308" s="3"/>
    </row>
    <row r="309" spans="4:4">
      <c r="D309" s="3"/>
    </row>
    <row r="310" spans="4:4">
      <c r="D310" s="3"/>
    </row>
    <row r="311" spans="4:4">
      <c r="D311" s="3"/>
    </row>
    <row r="312" spans="4:4">
      <c r="D312" s="3"/>
    </row>
    <row r="313" spans="4:4">
      <c r="D313" s="3"/>
    </row>
    <row r="314" spans="4:4">
      <c r="D314" s="3"/>
    </row>
    <row r="315" spans="4:4">
      <c r="D315" s="3"/>
    </row>
    <row r="316" spans="4:4">
      <c r="D316" s="3"/>
    </row>
    <row r="317" spans="4:4">
      <c r="D317" s="3"/>
    </row>
    <row r="318" spans="4:4">
      <c r="D318" s="3"/>
    </row>
    <row r="319" spans="4:4">
      <c r="D319" s="3"/>
    </row>
    <row r="320" spans="4:4">
      <c r="D320" s="3"/>
    </row>
    <row r="321" spans="4:4">
      <c r="D321" s="3"/>
    </row>
    <row r="322" spans="4:4">
      <c r="D322" s="3"/>
    </row>
    <row r="323" spans="4:4">
      <c r="D323" s="3"/>
    </row>
    <row r="324" spans="4:4">
      <c r="D324" s="3"/>
    </row>
    <row r="325" spans="4:4">
      <c r="D325" s="3"/>
    </row>
    <row r="326" spans="4:4">
      <c r="D326" s="3"/>
    </row>
    <row r="327" spans="4:4">
      <c r="D327" s="3"/>
    </row>
    <row r="328" spans="4:4">
      <c r="D328" s="3"/>
    </row>
    <row r="329" spans="4:4">
      <c r="D329" s="3"/>
    </row>
    <row r="330" spans="4:4">
      <c r="D330" s="3"/>
    </row>
    <row r="331" spans="4:4">
      <c r="D331" s="3"/>
    </row>
    <row r="332" spans="4:4">
      <c r="D332" s="3"/>
    </row>
    <row r="333" spans="4:4">
      <c r="D333" s="3"/>
    </row>
    <row r="334" spans="4:4">
      <c r="D334" s="3"/>
    </row>
    <row r="335" spans="4:4">
      <c r="D335" s="3"/>
    </row>
    <row r="336" spans="4:4">
      <c r="D336" s="3"/>
    </row>
    <row r="337" spans="4:4">
      <c r="D337" s="3"/>
    </row>
    <row r="338" spans="4:4">
      <c r="D338" s="3"/>
    </row>
    <row r="339" spans="4:4">
      <c r="D339" s="3"/>
    </row>
    <row r="340" spans="4:4">
      <c r="D340" s="3"/>
    </row>
    <row r="341" spans="4:4">
      <c r="D341" s="3"/>
    </row>
    <row r="342" spans="4:4">
      <c r="D342" s="3"/>
    </row>
    <row r="343" spans="4:4">
      <c r="D343" s="3"/>
    </row>
    <row r="344" spans="4:4">
      <c r="D344" s="3"/>
    </row>
    <row r="345" spans="4:4">
      <c r="D345" s="3"/>
    </row>
    <row r="346" spans="4:4">
      <c r="D346" s="3"/>
    </row>
    <row r="347" spans="4:4">
      <c r="D347" s="3"/>
    </row>
    <row r="348" spans="4:4">
      <c r="D348" s="3"/>
    </row>
    <row r="349" spans="4:4">
      <c r="D349" s="3"/>
    </row>
    <row r="350" spans="4:4">
      <c r="D350" s="3"/>
    </row>
    <row r="351" spans="4:4">
      <c r="D351" s="3"/>
    </row>
    <row r="352" spans="4:4">
      <c r="D352" s="3"/>
    </row>
    <row r="353" spans="4:4">
      <c r="D353" s="3"/>
    </row>
    <row r="354" spans="4:4">
      <c r="D354" s="3"/>
    </row>
    <row r="355" spans="4:4">
      <c r="D355" s="3"/>
    </row>
    <row r="356" spans="4:4">
      <c r="D356" s="3"/>
    </row>
    <row r="357" spans="4:4">
      <c r="D357" s="3"/>
    </row>
    <row r="358" spans="4:4">
      <c r="D358" s="3"/>
    </row>
    <row r="359" spans="4:4">
      <c r="D359" s="3"/>
    </row>
    <row r="360" spans="4:4">
      <c r="D360" s="3"/>
    </row>
    <row r="361" spans="4:4">
      <c r="D361" s="3"/>
    </row>
    <row r="362" spans="4:4">
      <c r="D362" s="3"/>
    </row>
    <row r="363" spans="4:4">
      <c r="D363" s="3"/>
    </row>
    <row r="364" spans="4:4">
      <c r="D364" s="3"/>
    </row>
    <row r="365" spans="4:4">
      <c r="D365" s="3"/>
    </row>
    <row r="366" spans="4:4">
      <c r="D366" s="3"/>
    </row>
    <row r="367" spans="4:4">
      <c r="D367" s="3"/>
    </row>
    <row r="368" spans="4:4">
      <c r="D368" s="3"/>
    </row>
    <row r="369" spans="4:4">
      <c r="D369" s="3"/>
    </row>
    <row r="370" spans="4:4">
      <c r="D370" s="3"/>
    </row>
    <row r="371" spans="4:4">
      <c r="D371" s="3"/>
    </row>
    <row r="372" spans="4:4">
      <c r="D372" s="3"/>
    </row>
    <row r="373" spans="4:4">
      <c r="D373" s="3"/>
    </row>
    <row r="374" spans="4:4">
      <c r="D374" s="3"/>
    </row>
    <row r="375" spans="4:4">
      <c r="D375" s="3"/>
    </row>
    <row r="376" spans="4:4">
      <c r="D376" s="3"/>
    </row>
    <row r="377" spans="4:4">
      <c r="D377" s="3"/>
    </row>
    <row r="378" spans="4:4">
      <c r="D378" s="3"/>
    </row>
    <row r="379" spans="4:4">
      <c r="D379" s="3"/>
    </row>
    <row r="380" spans="4:4">
      <c r="D380" s="3"/>
    </row>
    <row r="381" spans="4:4">
      <c r="D381" s="3"/>
    </row>
    <row r="382" spans="4:4">
      <c r="D382" s="3"/>
    </row>
    <row r="383" spans="4:4">
      <c r="D383" s="3"/>
    </row>
    <row r="384" spans="4:4">
      <c r="D384" s="3"/>
    </row>
    <row r="385" spans="4:4">
      <c r="D385" s="3"/>
    </row>
    <row r="386" spans="4:4">
      <c r="D386" s="3"/>
    </row>
    <row r="387" spans="4:4">
      <c r="D387" s="3"/>
    </row>
    <row r="388" spans="4:4">
      <c r="D388" s="3"/>
    </row>
    <row r="389" spans="4:4">
      <c r="D389" s="3"/>
    </row>
    <row r="390" spans="4:4">
      <c r="D390" s="3"/>
    </row>
    <row r="391" spans="4:4">
      <c r="D391" s="3"/>
    </row>
    <row r="392" spans="4:4">
      <c r="D392" s="3"/>
    </row>
    <row r="393" spans="4:4">
      <c r="D393" s="3"/>
    </row>
    <row r="394" spans="4:4">
      <c r="D394" s="3"/>
    </row>
    <row r="395" spans="4:4">
      <c r="D395" s="3"/>
    </row>
    <row r="396" spans="4:4">
      <c r="D396" s="3"/>
    </row>
    <row r="397" spans="4:4">
      <c r="D397" s="3"/>
    </row>
    <row r="398" spans="4:4">
      <c r="D398" s="3"/>
    </row>
    <row r="399" spans="4:4">
      <c r="D399" s="3"/>
    </row>
    <row r="400" spans="4:4">
      <c r="D400" s="3"/>
    </row>
    <row r="401" spans="4:4">
      <c r="D401" s="3"/>
    </row>
    <row r="402" spans="4:4">
      <c r="D402" s="3"/>
    </row>
    <row r="403" spans="4:4">
      <c r="D403" s="3"/>
    </row>
    <row r="404" spans="4:4">
      <c r="D404" s="3"/>
    </row>
    <row r="405" spans="4:4">
      <c r="D405" s="3"/>
    </row>
    <row r="406" spans="4:4">
      <c r="D406" s="3"/>
    </row>
    <row r="407" spans="4:4">
      <c r="D407" s="3"/>
    </row>
    <row r="408" spans="4:4">
      <c r="D408" s="3"/>
    </row>
    <row r="409" spans="4:4">
      <c r="D409" s="3"/>
    </row>
    <row r="410" spans="4:4">
      <c r="D410" s="3"/>
    </row>
    <row r="411" spans="4:4">
      <c r="D411" s="3"/>
    </row>
    <row r="412" spans="4:4">
      <c r="D412" s="3"/>
    </row>
    <row r="413" spans="4:4">
      <c r="D413" s="3"/>
    </row>
    <row r="414" spans="4:4">
      <c r="D414" s="3"/>
    </row>
    <row r="415" spans="4:4">
      <c r="D415" s="3"/>
    </row>
    <row r="416" spans="4:4">
      <c r="D416" s="3"/>
    </row>
    <row r="417" spans="4:4">
      <c r="D417" s="3"/>
    </row>
    <row r="418" spans="4:4">
      <c r="D418" s="3"/>
    </row>
    <row r="419" spans="4:4">
      <c r="D419" s="3"/>
    </row>
    <row r="420" spans="4:4">
      <c r="D420" s="3"/>
    </row>
    <row r="421" spans="4:4">
      <c r="D421" s="3"/>
    </row>
    <row r="422" spans="4:4">
      <c r="D422" s="3"/>
    </row>
    <row r="423" spans="4:4">
      <c r="D423" s="3"/>
    </row>
    <row r="424" spans="4:4">
      <c r="D424" s="3"/>
    </row>
    <row r="425" spans="4:4">
      <c r="D425" s="3"/>
    </row>
    <row r="426" spans="4:4">
      <c r="D426" s="3"/>
    </row>
    <row r="427" spans="4:4">
      <c r="D427" s="3"/>
    </row>
    <row r="428" spans="4:4">
      <c r="D428" s="3"/>
    </row>
    <row r="429" spans="4:4">
      <c r="D429" s="3"/>
    </row>
    <row r="430" spans="4:4">
      <c r="D430" s="3"/>
    </row>
    <row r="431" spans="4:4">
      <c r="D431" s="3"/>
    </row>
    <row r="432" spans="4:4">
      <c r="D432" s="3"/>
    </row>
    <row r="433" spans="4:4">
      <c r="D433" s="3"/>
    </row>
    <row r="434" spans="4:4">
      <c r="D434" s="3"/>
    </row>
    <row r="435" spans="4:4">
      <c r="D435" s="3"/>
    </row>
    <row r="436" spans="4:4">
      <c r="D436" s="3"/>
    </row>
    <row r="437" spans="4:4">
      <c r="D437" s="3"/>
    </row>
    <row r="438" spans="4:4">
      <c r="D438" s="3"/>
    </row>
    <row r="439" spans="4:4">
      <c r="D439" s="3"/>
    </row>
    <row r="440" spans="4:4">
      <c r="D440" s="3"/>
    </row>
    <row r="441" spans="4:4">
      <c r="D441" s="3"/>
    </row>
    <row r="442" spans="4:4">
      <c r="D442" s="3"/>
    </row>
    <row r="443" spans="4:4">
      <c r="D443" s="3"/>
    </row>
    <row r="444" spans="4:4">
      <c r="D444" s="3"/>
    </row>
    <row r="445" spans="4:4">
      <c r="D445" s="3"/>
    </row>
    <row r="446" spans="4:4">
      <c r="D446" s="3"/>
    </row>
    <row r="447" spans="4:4">
      <c r="D447" s="3"/>
    </row>
    <row r="448" spans="4:4">
      <c r="D448" s="3"/>
    </row>
    <row r="449" spans="4:4">
      <c r="D449" s="3"/>
    </row>
    <row r="450" spans="4:4">
      <c r="D450" s="3"/>
    </row>
    <row r="451" spans="4:4">
      <c r="D451" s="3"/>
    </row>
    <row r="452" spans="4:4">
      <c r="D452" s="3"/>
    </row>
    <row r="453" spans="4:4">
      <c r="D453" s="3"/>
    </row>
    <row r="454" spans="4:4">
      <c r="D454" s="3"/>
    </row>
    <row r="455" spans="4:4">
      <c r="D455" s="3"/>
    </row>
    <row r="456" spans="4:4">
      <c r="D456" s="3"/>
    </row>
    <row r="457" spans="4:4">
      <c r="D457" s="3"/>
    </row>
    <row r="458" spans="4:4">
      <c r="D458" s="3"/>
    </row>
    <row r="459" spans="4:4">
      <c r="D459" s="3"/>
    </row>
    <row r="460" spans="4:4">
      <c r="D460" s="3"/>
    </row>
    <row r="461" spans="4:4">
      <c r="D461" s="3"/>
    </row>
    <row r="462" spans="4:4">
      <c r="D462" s="3"/>
    </row>
    <row r="463" spans="4:4">
      <c r="D463" s="3"/>
    </row>
    <row r="464" spans="4:4">
      <c r="D464" s="3"/>
    </row>
    <row r="465" spans="4:4">
      <c r="D465" s="3"/>
    </row>
    <row r="466" spans="4:4">
      <c r="D466" s="3"/>
    </row>
    <row r="467" spans="4:4">
      <c r="D467" s="3"/>
    </row>
    <row r="468" spans="4:4">
      <c r="D468" s="3"/>
    </row>
    <row r="469" spans="4:4">
      <c r="D469" s="3"/>
    </row>
    <row r="470" spans="4:4">
      <c r="D470" s="3"/>
    </row>
    <row r="471" spans="4:4">
      <c r="D471" s="3"/>
    </row>
    <row r="472" spans="4:4">
      <c r="D472" s="3"/>
    </row>
    <row r="473" spans="4:4">
      <c r="D473" s="3"/>
    </row>
    <row r="474" spans="4:4">
      <c r="D474" s="3"/>
    </row>
    <row r="475" spans="4:4">
      <c r="D475" s="3"/>
    </row>
    <row r="476" spans="4:4">
      <c r="D476" s="3"/>
    </row>
    <row r="477" spans="4:4">
      <c r="D477" s="3"/>
    </row>
    <row r="478" spans="4:4">
      <c r="D478" s="3"/>
    </row>
    <row r="479" spans="4:4">
      <c r="D479" s="3"/>
    </row>
    <row r="480" spans="4:4">
      <c r="D480" s="3"/>
    </row>
    <row r="481" spans="4:4">
      <c r="D481" s="3"/>
    </row>
    <row r="482" spans="4:4">
      <c r="D482" s="3"/>
    </row>
    <row r="483" spans="4:4">
      <c r="D483" s="3"/>
    </row>
    <row r="484" spans="4:4">
      <c r="D484" s="3"/>
    </row>
    <row r="485" spans="4:4">
      <c r="D485" s="3"/>
    </row>
    <row r="486" spans="4:4">
      <c r="D486" s="3"/>
    </row>
    <row r="487" spans="4:4">
      <c r="D487" s="3"/>
    </row>
    <row r="488" spans="4:4">
      <c r="D488" s="3"/>
    </row>
    <row r="489" spans="4:4">
      <c r="D489" s="3"/>
    </row>
    <row r="490" spans="4:4">
      <c r="D490" s="3"/>
    </row>
    <row r="491" spans="4:4">
      <c r="D491" s="3"/>
    </row>
    <row r="492" spans="4:4">
      <c r="D492" s="3"/>
    </row>
    <row r="493" spans="4:4">
      <c r="D493" s="3"/>
    </row>
    <row r="494" spans="4:4">
      <c r="D494" s="3"/>
    </row>
    <row r="495" spans="4:4">
      <c r="D495" s="3"/>
    </row>
    <row r="496" spans="4:4">
      <c r="D496" s="3"/>
    </row>
    <row r="497" spans="4:4">
      <c r="D497" s="3"/>
    </row>
    <row r="498" spans="4:4">
      <c r="D498" s="3"/>
    </row>
    <row r="499" spans="4:4">
      <c r="D499" s="3"/>
    </row>
    <row r="500" spans="4:4">
      <c r="D500" s="3"/>
    </row>
    <row r="501" spans="4:4">
      <c r="D501" s="3"/>
    </row>
    <row r="502" spans="4:4">
      <c r="D502" s="3"/>
    </row>
    <row r="503" spans="4:4">
      <c r="D503" s="3"/>
    </row>
    <row r="504" spans="4:4">
      <c r="D504" s="3"/>
    </row>
    <row r="505" spans="4:4">
      <c r="D505" s="3"/>
    </row>
    <row r="506" spans="4:4">
      <c r="D506" s="3"/>
    </row>
    <row r="507" spans="4:4">
      <c r="D507" s="3"/>
    </row>
    <row r="508" spans="4:4">
      <c r="D508" s="3"/>
    </row>
    <row r="509" spans="4:4">
      <c r="D509" s="3"/>
    </row>
    <row r="510" spans="4:4">
      <c r="D510" s="3"/>
    </row>
    <row r="511" spans="4:4">
      <c r="D511" s="3"/>
    </row>
    <row r="512" spans="4:4">
      <c r="D512" s="3"/>
    </row>
    <row r="513" spans="4:4">
      <c r="D513" s="3"/>
    </row>
    <row r="514" spans="4:4">
      <c r="D514" s="3"/>
    </row>
    <row r="515" spans="4:4">
      <c r="D515" s="3"/>
    </row>
    <row r="516" spans="4:4">
      <c r="D516" s="3"/>
    </row>
    <row r="517" spans="4:4">
      <c r="D517" s="3"/>
    </row>
    <row r="518" spans="4:4">
      <c r="D518" s="3"/>
    </row>
    <row r="519" spans="4:4">
      <c r="D519" s="3"/>
    </row>
    <row r="520" spans="4:4">
      <c r="D520" s="3"/>
    </row>
    <row r="521" spans="4:4">
      <c r="D521" s="3"/>
    </row>
    <row r="522" spans="4:4">
      <c r="D522" s="3"/>
    </row>
    <row r="523" spans="4:4">
      <c r="D523" s="3"/>
    </row>
    <row r="524" spans="4:4">
      <c r="D524" s="3"/>
    </row>
    <row r="525" spans="4:4">
      <c r="D525" s="3"/>
    </row>
    <row r="526" spans="4:4">
      <c r="D526" s="3"/>
    </row>
    <row r="527" spans="4:4">
      <c r="D527" s="3"/>
    </row>
    <row r="528" spans="4:4">
      <c r="D528" s="3"/>
    </row>
    <row r="529" spans="4:4">
      <c r="D529" s="3"/>
    </row>
    <row r="530" spans="4:4">
      <c r="D530" s="3"/>
    </row>
    <row r="531" spans="4:4">
      <c r="D531" s="3"/>
    </row>
    <row r="532" spans="4:4">
      <c r="D532" s="3"/>
    </row>
    <row r="533" spans="4:4">
      <c r="D533" s="3"/>
    </row>
    <row r="534" spans="4:4">
      <c r="D534" s="3"/>
    </row>
    <row r="535" spans="4:4">
      <c r="D535" s="3"/>
    </row>
    <row r="536" spans="4:4">
      <c r="D536" s="3"/>
    </row>
    <row r="537" spans="4:4">
      <c r="D537" s="3"/>
    </row>
    <row r="538" spans="4:4">
      <c r="D538" s="3"/>
    </row>
    <row r="539" spans="4:4">
      <c r="D539" s="3"/>
    </row>
    <row r="540" spans="4:4">
      <c r="D540" s="3"/>
    </row>
    <row r="541" spans="4:4">
      <c r="D541" s="3"/>
    </row>
    <row r="542" spans="4:4">
      <c r="D542" s="3"/>
    </row>
    <row r="543" spans="4:4">
      <c r="D543" s="3"/>
    </row>
    <row r="544" spans="4:4">
      <c r="D544" s="3"/>
    </row>
    <row r="545" spans="4:4">
      <c r="D545" s="3"/>
    </row>
    <row r="546" spans="4:4">
      <c r="D546" s="3"/>
    </row>
    <row r="547" spans="4:4">
      <c r="D547" s="3"/>
    </row>
    <row r="548" spans="4:4">
      <c r="D548" s="3"/>
    </row>
    <row r="549" spans="4:4">
      <c r="D549" s="3"/>
    </row>
    <row r="550" spans="4:4">
      <c r="D550" s="3"/>
    </row>
    <row r="551" spans="4:4">
      <c r="D551" s="3"/>
    </row>
    <row r="552" spans="4:4">
      <c r="D552" s="3"/>
    </row>
    <row r="553" spans="4:4">
      <c r="D553" s="3"/>
    </row>
    <row r="554" spans="4:4">
      <c r="D554" s="3"/>
    </row>
    <row r="555" spans="4:4">
      <c r="D555" s="3"/>
    </row>
    <row r="556" spans="4:4">
      <c r="D556" s="3"/>
    </row>
    <row r="557" spans="4:4">
      <c r="D557" s="3"/>
    </row>
    <row r="558" spans="4:4">
      <c r="D558" s="3"/>
    </row>
    <row r="559" spans="4:4">
      <c r="D559" s="3"/>
    </row>
    <row r="560" spans="4:4">
      <c r="D560" s="3"/>
    </row>
    <row r="561" spans="4:4">
      <c r="D561" s="3"/>
    </row>
  </sheetData>
  <sortState xmlns:xlrd2="http://schemas.microsoft.com/office/spreadsheetml/2017/richdata2" ref="B16:E22">
    <sortCondition descending="1" ref="B20"/>
  </sortState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C8B4A-A330-4612-BC2B-169DCBB6BA9E}">
  <dimension ref="A1:AC2304"/>
  <sheetViews>
    <sheetView workbookViewId="0"/>
  </sheetViews>
  <sheetFormatPr defaultColWidth="9.109375" defaultRowHeight="14.4"/>
  <cols>
    <col min="1" max="1" width="9.109375" style="8" customWidth="1"/>
    <col min="2" max="2" width="17.44140625" style="8" customWidth="1"/>
    <col min="3" max="3" width="20.33203125" style="66" customWidth="1"/>
    <col min="4" max="4" width="25.33203125" style="66" customWidth="1"/>
    <col min="5" max="7" width="25.33203125" style="8" customWidth="1"/>
    <col min="8" max="16384" width="9.109375" style="8"/>
  </cols>
  <sheetData>
    <row r="1" spans="1:29">
      <c r="A1" s="1"/>
      <c r="B1" s="1"/>
      <c r="C1" s="1"/>
      <c r="D1" s="6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6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62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6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6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6.5" customHeight="1">
      <c r="A6" s="1"/>
      <c r="B6" s="1"/>
      <c r="C6" s="1"/>
      <c r="D6" s="6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3"/>
      <c r="C7" s="13"/>
      <c r="D7" s="63"/>
      <c r="E7" s="13"/>
      <c r="F7" s="13"/>
      <c r="G7" s="1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2.8">
      <c r="A8" s="1"/>
      <c r="B8" s="14" t="s">
        <v>12</v>
      </c>
      <c r="C8" s="15"/>
      <c r="D8" s="64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5"/>
      <c r="C9" s="15"/>
      <c r="D9" s="64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6"/>
      <c r="C10" s="16"/>
      <c r="D10" s="65"/>
      <c r="E10" s="16"/>
      <c r="F10" s="16"/>
      <c r="G10" s="1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7" t="s">
        <v>8</v>
      </c>
      <c r="C11" s="18" t="s">
        <v>9</v>
      </c>
      <c r="D11" s="19" t="s">
        <v>7</v>
      </c>
      <c r="E11" s="20" t="s">
        <v>10</v>
      </c>
      <c r="F11" s="20" t="s">
        <v>13</v>
      </c>
      <c r="G11" s="57" t="s">
        <v>17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44074</v>
      </c>
      <c r="C12" s="59">
        <v>0.37946759259259261</v>
      </c>
      <c r="D12" s="60">
        <v>146</v>
      </c>
      <c r="E12" s="61">
        <v>28.5</v>
      </c>
      <c r="F12" s="60">
        <v>4161</v>
      </c>
      <c r="G12" s="60" t="s">
        <v>18</v>
      </c>
      <c r="H12" s="56"/>
      <c r="I12" s="56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44074</v>
      </c>
      <c r="C13" s="59">
        <v>0.3795486111111111</v>
      </c>
      <c r="D13" s="60">
        <v>122</v>
      </c>
      <c r="E13" s="61">
        <v>28.49</v>
      </c>
      <c r="F13" s="60">
        <v>3475.7799999999997</v>
      </c>
      <c r="G13" s="60" t="s">
        <v>18</v>
      </c>
      <c r="H13" s="56"/>
      <c r="I13" s="56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44074</v>
      </c>
      <c r="C14" s="59">
        <v>0.38063657407407409</v>
      </c>
      <c r="D14" s="60">
        <v>234</v>
      </c>
      <c r="E14" s="61">
        <v>28.47</v>
      </c>
      <c r="F14" s="60">
        <v>6661.98</v>
      </c>
      <c r="G14" s="60" t="s">
        <v>18</v>
      </c>
      <c r="H14" s="56"/>
      <c r="I14" s="56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44074</v>
      </c>
      <c r="C15" s="59">
        <v>0.38329861111111113</v>
      </c>
      <c r="D15" s="60">
        <v>123</v>
      </c>
      <c r="E15" s="61">
        <v>28.54</v>
      </c>
      <c r="F15" s="60">
        <v>3510.42</v>
      </c>
      <c r="G15" s="60" t="s">
        <v>18</v>
      </c>
      <c r="H15" s="56"/>
      <c r="I15" s="56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44074</v>
      </c>
      <c r="C16" s="59">
        <v>0.38329861111111113</v>
      </c>
      <c r="D16" s="60">
        <v>2</v>
      </c>
      <c r="E16" s="61">
        <v>28.54</v>
      </c>
      <c r="F16" s="60">
        <v>57.08</v>
      </c>
      <c r="G16" s="60" t="s">
        <v>18</v>
      </c>
      <c r="H16" s="56"/>
      <c r="I16" s="56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44074</v>
      </c>
      <c r="C17" s="59">
        <v>0.38576388888888885</v>
      </c>
      <c r="D17" s="60">
        <v>40</v>
      </c>
      <c r="E17" s="61">
        <v>28.56</v>
      </c>
      <c r="F17" s="60">
        <v>1142.3999999999999</v>
      </c>
      <c r="G17" s="60" t="s">
        <v>18</v>
      </c>
      <c r="H17" s="56"/>
      <c r="I17" s="56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44074</v>
      </c>
      <c r="C18" s="59">
        <v>0.38576388888888885</v>
      </c>
      <c r="D18" s="60">
        <v>147</v>
      </c>
      <c r="E18" s="61">
        <v>28.56</v>
      </c>
      <c r="F18" s="60">
        <v>4198.32</v>
      </c>
      <c r="G18" s="60" t="s">
        <v>18</v>
      </c>
      <c r="H18" s="56"/>
      <c r="I18" s="56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44074</v>
      </c>
      <c r="C19" s="59">
        <v>0.38576388888888885</v>
      </c>
      <c r="D19" s="60">
        <v>54</v>
      </c>
      <c r="E19" s="61">
        <v>28.56</v>
      </c>
      <c r="F19" s="60">
        <v>1542.24</v>
      </c>
      <c r="G19" s="60" t="s">
        <v>18</v>
      </c>
      <c r="H19" s="56"/>
      <c r="I19" s="56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44074</v>
      </c>
      <c r="C20" s="59">
        <v>0.38576388888888885</v>
      </c>
      <c r="D20" s="60">
        <v>67</v>
      </c>
      <c r="E20" s="61">
        <v>28.56</v>
      </c>
      <c r="F20" s="60">
        <v>1913.52</v>
      </c>
      <c r="G20" s="60" t="s">
        <v>18</v>
      </c>
      <c r="H20" s="56"/>
      <c r="I20" s="56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44074</v>
      </c>
      <c r="C21" s="59">
        <v>0.38636574074074076</v>
      </c>
      <c r="D21" s="60">
        <v>441</v>
      </c>
      <c r="E21" s="61">
        <v>28.56</v>
      </c>
      <c r="F21" s="60">
        <v>12594.96</v>
      </c>
      <c r="G21" s="60" t="s">
        <v>18</v>
      </c>
      <c r="H21" s="56"/>
      <c r="I21" s="56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44074</v>
      </c>
      <c r="C22" s="59">
        <v>0.38636574074074076</v>
      </c>
      <c r="D22" s="60">
        <v>155</v>
      </c>
      <c r="E22" s="61">
        <v>28.57</v>
      </c>
      <c r="F22" s="60">
        <v>4428.3500000000004</v>
      </c>
      <c r="G22" s="60" t="s">
        <v>18</v>
      </c>
      <c r="H22" s="56"/>
      <c r="I22" s="56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44074</v>
      </c>
      <c r="C23" s="59">
        <v>0.38755787037037037</v>
      </c>
      <c r="D23" s="60">
        <v>344</v>
      </c>
      <c r="E23" s="61">
        <v>28.5</v>
      </c>
      <c r="F23" s="60">
        <v>9804</v>
      </c>
      <c r="G23" s="60" t="s">
        <v>18</v>
      </c>
      <c r="H23" s="56"/>
      <c r="I23" s="56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44074</v>
      </c>
      <c r="C24" s="59">
        <v>0.38929398148148148</v>
      </c>
      <c r="D24" s="60">
        <v>50</v>
      </c>
      <c r="E24" s="61">
        <v>28.46</v>
      </c>
      <c r="F24" s="60">
        <v>1423</v>
      </c>
      <c r="G24" s="60" t="s">
        <v>18</v>
      </c>
      <c r="H24" s="56"/>
      <c r="I24" s="56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44074</v>
      </c>
      <c r="C25" s="59">
        <v>0.38929398148148148</v>
      </c>
      <c r="D25" s="60">
        <v>73</v>
      </c>
      <c r="E25" s="61">
        <v>28.46</v>
      </c>
      <c r="F25" s="60">
        <v>2077.58</v>
      </c>
      <c r="G25" s="60" t="s">
        <v>18</v>
      </c>
      <c r="H25" s="56"/>
      <c r="I25" s="56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44074</v>
      </c>
      <c r="C26" s="59">
        <v>0.39097222222222222</v>
      </c>
      <c r="D26" s="60">
        <v>156</v>
      </c>
      <c r="E26" s="61">
        <v>28.49</v>
      </c>
      <c r="F26" s="60">
        <v>4444.4399999999996</v>
      </c>
      <c r="G26" s="60" t="s">
        <v>18</v>
      </c>
      <c r="H26" s="56"/>
      <c r="I26" s="5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44074</v>
      </c>
      <c r="C27" s="59">
        <v>0.39287037037037037</v>
      </c>
      <c r="D27" s="60">
        <v>41</v>
      </c>
      <c r="E27" s="61">
        <v>28.53</v>
      </c>
      <c r="F27" s="60">
        <v>1169.73</v>
      </c>
      <c r="G27" s="60" t="s">
        <v>18</v>
      </c>
      <c r="H27" s="56"/>
      <c r="I27" s="56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44074</v>
      </c>
      <c r="C28" s="59">
        <v>0.39287037037037037</v>
      </c>
      <c r="D28" s="60">
        <v>169</v>
      </c>
      <c r="E28" s="61">
        <v>28.53</v>
      </c>
      <c r="F28" s="60">
        <v>4821.5700000000006</v>
      </c>
      <c r="G28" s="60" t="s">
        <v>18</v>
      </c>
      <c r="H28" s="56"/>
      <c r="I28" s="56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44074</v>
      </c>
      <c r="C29" s="59">
        <v>0.39737268518518515</v>
      </c>
      <c r="D29" s="60">
        <v>171</v>
      </c>
      <c r="E29" s="61">
        <v>28.58</v>
      </c>
      <c r="F29" s="60">
        <v>4887.1799999999994</v>
      </c>
      <c r="G29" s="60" t="s">
        <v>18</v>
      </c>
      <c r="H29" s="56"/>
      <c r="I29" s="56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44074</v>
      </c>
      <c r="C30" s="59">
        <v>0.39737268518518515</v>
      </c>
      <c r="D30" s="60">
        <v>138</v>
      </c>
      <c r="E30" s="61">
        <v>28.58</v>
      </c>
      <c r="F30" s="60">
        <v>3944.04</v>
      </c>
      <c r="G30" s="60" t="s">
        <v>18</v>
      </c>
      <c r="H30" s="56"/>
      <c r="I30" s="5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44074</v>
      </c>
      <c r="C31" s="59">
        <v>0.39737268518518515</v>
      </c>
      <c r="D31" s="60">
        <v>143</v>
      </c>
      <c r="E31" s="61">
        <v>28.56</v>
      </c>
      <c r="F31" s="60">
        <v>4084.08</v>
      </c>
      <c r="G31" s="60" t="s">
        <v>18</v>
      </c>
      <c r="H31" s="56"/>
      <c r="I31" s="5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44074</v>
      </c>
      <c r="C32" s="59">
        <v>0.40099537037037036</v>
      </c>
      <c r="D32" s="60">
        <v>239</v>
      </c>
      <c r="E32" s="61">
        <v>28.58</v>
      </c>
      <c r="F32" s="60">
        <v>6830.62</v>
      </c>
      <c r="G32" s="60" t="s">
        <v>18</v>
      </c>
      <c r="H32" s="56"/>
      <c r="I32" s="5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44074</v>
      </c>
      <c r="C33" s="59">
        <v>0.40233796296296293</v>
      </c>
      <c r="D33" s="60">
        <v>144</v>
      </c>
      <c r="E33" s="61">
        <v>28.55</v>
      </c>
      <c r="F33" s="60">
        <v>4111.2</v>
      </c>
      <c r="G33" s="60" t="s">
        <v>18</v>
      </c>
      <c r="H33" s="56"/>
      <c r="I33" s="56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44074</v>
      </c>
      <c r="C34" s="59">
        <v>0.4057175925925926</v>
      </c>
      <c r="D34" s="60">
        <v>261</v>
      </c>
      <c r="E34" s="61">
        <v>28.53</v>
      </c>
      <c r="F34" s="60">
        <v>7446.33</v>
      </c>
      <c r="G34" s="60" t="s">
        <v>18</v>
      </c>
      <c r="H34" s="56"/>
      <c r="I34" s="5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44074</v>
      </c>
      <c r="C35" s="59">
        <v>0.40737268518518516</v>
      </c>
      <c r="D35" s="60">
        <v>57</v>
      </c>
      <c r="E35" s="61">
        <v>28.56</v>
      </c>
      <c r="F35" s="60">
        <v>1627.9199999999998</v>
      </c>
      <c r="G35" s="60" t="s">
        <v>18</v>
      </c>
      <c r="H35" s="56"/>
      <c r="I35" s="5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44074</v>
      </c>
      <c r="C36" s="59">
        <v>0.40737268518518516</v>
      </c>
      <c r="D36" s="60">
        <v>78</v>
      </c>
      <c r="E36" s="61">
        <v>28.56</v>
      </c>
      <c r="F36" s="60">
        <v>2227.6799999999998</v>
      </c>
      <c r="G36" s="60" t="s">
        <v>18</v>
      </c>
      <c r="H36" s="56"/>
      <c r="I36" s="5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44074</v>
      </c>
      <c r="C37" s="59">
        <v>0.40865740740740741</v>
      </c>
      <c r="D37" s="60">
        <v>122</v>
      </c>
      <c r="E37" s="61">
        <v>28.54</v>
      </c>
      <c r="F37" s="60">
        <v>3481.88</v>
      </c>
      <c r="G37" s="60" t="s">
        <v>18</v>
      </c>
      <c r="H37" s="56"/>
      <c r="I37" s="5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44074</v>
      </c>
      <c r="C38" s="59">
        <v>0.41229166666666667</v>
      </c>
      <c r="D38" s="60">
        <v>137</v>
      </c>
      <c r="E38" s="61">
        <v>28.59</v>
      </c>
      <c r="F38" s="60">
        <v>3916.83</v>
      </c>
      <c r="G38" s="60" t="s">
        <v>18</v>
      </c>
      <c r="H38" s="56"/>
      <c r="I38" s="56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44074</v>
      </c>
      <c r="C39" s="59">
        <v>0.41604166666666664</v>
      </c>
      <c r="D39" s="60">
        <v>130</v>
      </c>
      <c r="E39" s="61">
        <v>28.59</v>
      </c>
      <c r="F39" s="60">
        <v>3716.7</v>
      </c>
      <c r="G39" s="60" t="s">
        <v>18</v>
      </c>
      <c r="H39" s="56"/>
      <c r="I39" s="5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44074</v>
      </c>
      <c r="C40" s="59">
        <v>0.41793981481481479</v>
      </c>
      <c r="D40" s="60">
        <v>163</v>
      </c>
      <c r="E40" s="61">
        <v>28.63</v>
      </c>
      <c r="F40" s="60">
        <v>4666.6899999999996</v>
      </c>
      <c r="G40" s="60" t="s">
        <v>18</v>
      </c>
      <c r="H40" s="56"/>
      <c r="I40" s="56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44074</v>
      </c>
      <c r="C41" s="59">
        <v>0.41914351851851855</v>
      </c>
      <c r="D41" s="60">
        <v>133</v>
      </c>
      <c r="E41" s="61">
        <v>28.63</v>
      </c>
      <c r="F41" s="60">
        <v>3807.79</v>
      </c>
      <c r="G41" s="60" t="s">
        <v>18</v>
      </c>
      <c r="H41" s="56"/>
      <c r="I41" s="56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44074</v>
      </c>
      <c r="C42" s="59">
        <v>0.42108796296296297</v>
      </c>
      <c r="D42" s="60">
        <v>195</v>
      </c>
      <c r="E42" s="61">
        <v>28.62</v>
      </c>
      <c r="F42" s="60">
        <v>5580.9000000000005</v>
      </c>
      <c r="G42" s="60" t="s">
        <v>18</v>
      </c>
      <c r="H42" s="56"/>
      <c r="I42" s="56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44074</v>
      </c>
      <c r="C43" s="59">
        <v>0.42251157407407408</v>
      </c>
      <c r="D43" s="60">
        <v>142</v>
      </c>
      <c r="E43" s="61">
        <v>28.6</v>
      </c>
      <c r="F43" s="60">
        <v>4061.2000000000003</v>
      </c>
      <c r="G43" s="60" t="s">
        <v>18</v>
      </c>
      <c r="H43" s="56"/>
      <c r="I43" s="56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44074</v>
      </c>
      <c r="C44" s="59">
        <v>0.42349537037037038</v>
      </c>
      <c r="D44" s="60">
        <v>143</v>
      </c>
      <c r="E44" s="61">
        <v>28.59</v>
      </c>
      <c r="F44" s="60">
        <v>4088.37</v>
      </c>
      <c r="G44" s="60" t="s">
        <v>18</v>
      </c>
      <c r="H44" s="56"/>
      <c r="I44" s="56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44074</v>
      </c>
      <c r="C45" s="59">
        <v>0.42584490740740738</v>
      </c>
      <c r="D45" s="60">
        <v>219</v>
      </c>
      <c r="E45" s="61">
        <v>28.62</v>
      </c>
      <c r="F45" s="60">
        <v>6267.7800000000007</v>
      </c>
      <c r="G45" s="60" t="s">
        <v>18</v>
      </c>
      <c r="H45" s="56"/>
      <c r="I45" s="56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44074</v>
      </c>
      <c r="C46" s="59">
        <v>0.42666666666666669</v>
      </c>
      <c r="D46" s="60">
        <v>136</v>
      </c>
      <c r="E46" s="61">
        <v>28.62</v>
      </c>
      <c r="F46" s="60">
        <v>3892.32</v>
      </c>
      <c r="G46" s="60" t="s">
        <v>18</v>
      </c>
      <c r="H46" s="56"/>
      <c r="I46" s="56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44074</v>
      </c>
      <c r="C47" s="59">
        <v>0.43199074074074079</v>
      </c>
      <c r="D47" s="60">
        <v>437</v>
      </c>
      <c r="E47" s="61">
        <v>28.69</v>
      </c>
      <c r="F47" s="60">
        <v>12537.53</v>
      </c>
      <c r="G47" s="60" t="s">
        <v>18</v>
      </c>
      <c r="H47" s="56"/>
      <c r="I47" s="56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44074</v>
      </c>
      <c r="C48" s="59">
        <v>0.43416666666666665</v>
      </c>
      <c r="D48" s="60">
        <v>129</v>
      </c>
      <c r="E48" s="61">
        <v>28.69</v>
      </c>
      <c r="F48" s="60">
        <v>3701.01</v>
      </c>
      <c r="G48" s="60" t="s">
        <v>18</v>
      </c>
      <c r="H48" s="56"/>
      <c r="I48" s="56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44074</v>
      </c>
      <c r="C49" s="59">
        <v>0.43653935185185189</v>
      </c>
      <c r="D49" s="60">
        <v>144</v>
      </c>
      <c r="E49" s="61">
        <v>28.66</v>
      </c>
      <c r="F49" s="60">
        <v>4127.04</v>
      </c>
      <c r="G49" s="60" t="s">
        <v>18</v>
      </c>
      <c r="H49" s="56"/>
      <c r="I49" s="56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44074</v>
      </c>
      <c r="C50" s="59">
        <v>0.44269675925925928</v>
      </c>
      <c r="D50" s="60">
        <v>178</v>
      </c>
      <c r="E50" s="61">
        <v>28.68</v>
      </c>
      <c r="F50" s="60">
        <v>5105.04</v>
      </c>
      <c r="G50" s="60" t="s">
        <v>18</v>
      </c>
      <c r="H50" s="56"/>
      <c r="I50" s="56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s="5" customFormat="1" ht="15.6">
      <c r="A51" s="6"/>
      <c r="B51" s="7">
        <v>44074</v>
      </c>
      <c r="C51" s="59">
        <v>0.44278935185185181</v>
      </c>
      <c r="D51" s="60">
        <v>162</v>
      </c>
      <c r="E51" s="61">
        <v>28.66</v>
      </c>
      <c r="F51" s="60">
        <v>4642.92</v>
      </c>
      <c r="G51" s="60" t="s">
        <v>18</v>
      </c>
      <c r="H51" s="56"/>
      <c r="I51" s="5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s="5" customFormat="1" ht="15.6">
      <c r="A52" s="6"/>
      <c r="B52" s="7">
        <v>44074</v>
      </c>
      <c r="C52" s="59">
        <v>0.44692129629629629</v>
      </c>
      <c r="D52" s="60">
        <v>73</v>
      </c>
      <c r="E52" s="61">
        <v>28.65</v>
      </c>
      <c r="F52" s="60">
        <v>2091.4499999999998</v>
      </c>
      <c r="G52" s="60" t="s">
        <v>18</v>
      </c>
      <c r="H52" s="56"/>
      <c r="I52" s="5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s="5" customFormat="1" ht="15.6">
      <c r="A53" s="6"/>
      <c r="B53" s="7">
        <v>44074</v>
      </c>
      <c r="C53" s="59">
        <v>0.44692129629629629</v>
      </c>
      <c r="D53" s="60">
        <v>68</v>
      </c>
      <c r="E53" s="61">
        <v>28.65</v>
      </c>
      <c r="F53" s="60">
        <v>1948.1999999999998</v>
      </c>
      <c r="G53" s="60" t="s">
        <v>18</v>
      </c>
      <c r="H53" s="56"/>
      <c r="I53" s="5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s="5" customFormat="1" ht="15.6">
      <c r="A54" s="6"/>
      <c r="B54" s="7">
        <v>44074</v>
      </c>
      <c r="C54" s="59">
        <v>0.44747685185185188</v>
      </c>
      <c r="D54" s="60">
        <v>183</v>
      </c>
      <c r="E54" s="61">
        <v>28.62</v>
      </c>
      <c r="F54" s="60">
        <v>5237.46</v>
      </c>
      <c r="G54" s="60" t="s">
        <v>18</v>
      </c>
      <c r="H54" s="56"/>
      <c r="I54" s="5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s="5" customFormat="1" ht="15.6">
      <c r="A55" s="6"/>
      <c r="B55" s="7">
        <v>44074</v>
      </c>
      <c r="C55" s="59">
        <v>0.44747685185185188</v>
      </c>
      <c r="D55" s="60">
        <v>4</v>
      </c>
      <c r="E55" s="61">
        <v>28.62</v>
      </c>
      <c r="F55" s="60">
        <v>114.48</v>
      </c>
      <c r="G55" s="60" t="s">
        <v>18</v>
      </c>
      <c r="H55" s="56"/>
      <c r="I55" s="5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s="5" customFormat="1" ht="15.6">
      <c r="A56" s="6"/>
      <c r="B56" s="7">
        <v>44074</v>
      </c>
      <c r="C56" s="59">
        <v>0.45319444444444446</v>
      </c>
      <c r="D56" s="60">
        <v>234</v>
      </c>
      <c r="E56" s="61">
        <v>28.66</v>
      </c>
      <c r="F56" s="60">
        <v>6706.44</v>
      </c>
      <c r="G56" s="60" t="s">
        <v>18</v>
      </c>
      <c r="H56" s="56"/>
      <c r="I56" s="5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s="5" customFormat="1" ht="15.6">
      <c r="A57" s="6"/>
      <c r="B57" s="7">
        <v>44074</v>
      </c>
      <c r="C57" s="59">
        <v>0.45415509259259257</v>
      </c>
      <c r="D57" s="60">
        <v>179</v>
      </c>
      <c r="E57" s="61">
        <v>28.65</v>
      </c>
      <c r="F57" s="60">
        <v>5128.3499999999995</v>
      </c>
      <c r="G57" s="60" t="s">
        <v>18</v>
      </c>
      <c r="H57" s="56"/>
      <c r="I57" s="5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s="5" customFormat="1" ht="15.6">
      <c r="A58" s="6"/>
      <c r="B58" s="7">
        <v>44074</v>
      </c>
      <c r="C58" s="59">
        <v>0.46057870370370368</v>
      </c>
      <c r="D58" s="60">
        <v>181</v>
      </c>
      <c r="E58" s="61">
        <v>28.62</v>
      </c>
      <c r="F58" s="60">
        <v>5180.22</v>
      </c>
      <c r="G58" s="60" t="s">
        <v>18</v>
      </c>
      <c r="H58" s="56"/>
      <c r="I58" s="5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s="5" customFormat="1" ht="15.6">
      <c r="A59" s="6"/>
      <c r="B59" s="7">
        <v>44074</v>
      </c>
      <c r="C59" s="59">
        <v>0.46209490740740744</v>
      </c>
      <c r="D59" s="60">
        <v>130</v>
      </c>
      <c r="E59" s="61">
        <v>28.61</v>
      </c>
      <c r="F59" s="60">
        <v>3719.2999999999997</v>
      </c>
      <c r="G59" s="60" t="s">
        <v>18</v>
      </c>
      <c r="H59" s="56"/>
      <c r="I59" s="5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s="5" customFormat="1" ht="15.6">
      <c r="A60" s="6"/>
      <c r="B60" s="7">
        <v>44074</v>
      </c>
      <c r="C60" s="59">
        <v>0.46484953703703707</v>
      </c>
      <c r="D60" s="60">
        <v>307</v>
      </c>
      <c r="E60" s="61">
        <v>28.55</v>
      </c>
      <c r="F60" s="60">
        <v>8764.85</v>
      </c>
      <c r="G60" s="60" t="s">
        <v>18</v>
      </c>
      <c r="H60" s="56"/>
      <c r="I60" s="5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s="5" customFormat="1" ht="15.6">
      <c r="A61" s="6"/>
      <c r="B61" s="7">
        <v>44074</v>
      </c>
      <c r="C61" s="59">
        <v>0.46690972222222221</v>
      </c>
      <c r="D61" s="60">
        <v>88</v>
      </c>
      <c r="E61" s="61">
        <v>28.52</v>
      </c>
      <c r="F61" s="60">
        <v>2509.7599999999998</v>
      </c>
      <c r="G61" s="60" t="s">
        <v>18</v>
      </c>
      <c r="H61" s="56"/>
      <c r="I61" s="5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s="5" customFormat="1" ht="15.6">
      <c r="A62" s="6"/>
      <c r="B62" s="7">
        <v>44074</v>
      </c>
      <c r="C62" s="59">
        <v>0.46690972222222221</v>
      </c>
      <c r="D62" s="60">
        <v>45</v>
      </c>
      <c r="E62" s="61">
        <v>28.52</v>
      </c>
      <c r="F62" s="60">
        <v>1283.4000000000001</v>
      </c>
      <c r="G62" s="60" t="s">
        <v>18</v>
      </c>
      <c r="H62" s="56"/>
      <c r="I62" s="5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s="5" customFormat="1" ht="15.6">
      <c r="A63" s="6"/>
      <c r="B63" s="7">
        <v>44074</v>
      </c>
      <c r="C63" s="59">
        <v>0.46877314814814813</v>
      </c>
      <c r="D63" s="60">
        <v>119</v>
      </c>
      <c r="E63" s="61">
        <v>28.52</v>
      </c>
      <c r="F63" s="60">
        <v>3393.88</v>
      </c>
      <c r="G63" s="60" t="s">
        <v>18</v>
      </c>
      <c r="H63" s="56"/>
      <c r="I63" s="5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s="5" customFormat="1" ht="15.6">
      <c r="A64" s="6"/>
      <c r="B64" s="7">
        <v>44074</v>
      </c>
      <c r="C64" s="59">
        <v>0.46877314814814813</v>
      </c>
      <c r="D64" s="60">
        <v>18</v>
      </c>
      <c r="E64" s="61">
        <v>28.52</v>
      </c>
      <c r="F64" s="60">
        <v>513.36</v>
      </c>
      <c r="G64" s="60" t="s">
        <v>18</v>
      </c>
      <c r="H64" s="56"/>
      <c r="I64" s="5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s="5" customFormat="1" ht="15.6">
      <c r="A65" s="6"/>
      <c r="B65" s="7">
        <v>44074</v>
      </c>
      <c r="C65" s="59">
        <v>0.46877314814814813</v>
      </c>
      <c r="D65" s="60">
        <v>131</v>
      </c>
      <c r="E65" s="61">
        <v>28.51</v>
      </c>
      <c r="F65" s="60">
        <v>3734.8100000000004</v>
      </c>
      <c r="G65" s="60" t="s">
        <v>18</v>
      </c>
      <c r="H65" s="56"/>
      <c r="I65" s="5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s="5" customFormat="1" ht="15.6">
      <c r="A66" s="6"/>
      <c r="B66" s="7">
        <v>44074</v>
      </c>
      <c r="C66" s="59">
        <v>0.46887731481481482</v>
      </c>
      <c r="D66" s="60">
        <v>119</v>
      </c>
      <c r="E66" s="61">
        <v>28.51</v>
      </c>
      <c r="F66" s="60">
        <v>3392.69</v>
      </c>
      <c r="G66" s="60" t="s">
        <v>18</v>
      </c>
      <c r="H66" s="56"/>
      <c r="I66" s="5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s="5" customFormat="1" ht="15.6">
      <c r="A67" s="6"/>
      <c r="B67" s="7">
        <v>44074</v>
      </c>
      <c r="C67" s="59">
        <v>0.46887731481481482</v>
      </c>
      <c r="D67" s="60">
        <v>64</v>
      </c>
      <c r="E67" s="61">
        <v>28.51</v>
      </c>
      <c r="F67" s="60">
        <v>1824.64</v>
      </c>
      <c r="G67" s="60" t="s">
        <v>18</v>
      </c>
      <c r="H67" s="56"/>
      <c r="I67" s="5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s="5" customFormat="1" ht="15.6">
      <c r="A68" s="6"/>
      <c r="B68" s="7">
        <v>44074</v>
      </c>
      <c r="C68" s="59">
        <v>0.46893518518518523</v>
      </c>
      <c r="D68" s="60">
        <v>401</v>
      </c>
      <c r="E68" s="61">
        <v>28.5</v>
      </c>
      <c r="F68" s="60">
        <v>11428.5</v>
      </c>
      <c r="G68" s="60" t="s">
        <v>18</v>
      </c>
      <c r="H68" s="56"/>
      <c r="I68" s="5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s="5" customFormat="1" ht="15.6">
      <c r="A69" s="6"/>
      <c r="B69" s="7">
        <v>44074</v>
      </c>
      <c r="C69" s="59">
        <v>0.47013888888888888</v>
      </c>
      <c r="D69" s="60">
        <v>136</v>
      </c>
      <c r="E69" s="61">
        <v>28.49</v>
      </c>
      <c r="F69" s="60">
        <v>3874.64</v>
      </c>
      <c r="G69" s="60" t="s">
        <v>18</v>
      </c>
      <c r="H69" s="56"/>
      <c r="I69" s="5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s="5" customFormat="1" ht="15.6">
      <c r="A70" s="6"/>
      <c r="B70" s="7">
        <v>44074</v>
      </c>
      <c r="C70" s="59">
        <v>0.47177083333333331</v>
      </c>
      <c r="D70" s="60">
        <v>172</v>
      </c>
      <c r="E70" s="61">
        <v>28.48</v>
      </c>
      <c r="F70" s="60">
        <v>4898.5600000000004</v>
      </c>
      <c r="G70" s="60" t="s">
        <v>18</v>
      </c>
      <c r="H70" s="56"/>
      <c r="I70" s="5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s="5" customFormat="1" ht="15.6">
      <c r="A71" s="6"/>
      <c r="B71" s="7">
        <v>44074</v>
      </c>
      <c r="C71" s="59">
        <v>0.47362268518518519</v>
      </c>
      <c r="D71" s="60">
        <v>104</v>
      </c>
      <c r="E71" s="61">
        <v>28.49</v>
      </c>
      <c r="F71" s="60">
        <v>2962.96</v>
      </c>
      <c r="G71" s="60" t="s">
        <v>18</v>
      </c>
      <c r="H71" s="56"/>
      <c r="I71" s="5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s="5" customFormat="1" ht="15.6">
      <c r="A72" s="6"/>
      <c r="B72" s="7">
        <v>44074</v>
      </c>
      <c r="C72" s="59">
        <v>0.47362268518518519</v>
      </c>
      <c r="D72" s="60">
        <v>59</v>
      </c>
      <c r="E72" s="61">
        <v>28.49</v>
      </c>
      <c r="F72" s="60">
        <v>1680.9099999999999</v>
      </c>
      <c r="G72" s="60" t="s">
        <v>18</v>
      </c>
      <c r="H72" s="56"/>
      <c r="I72" s="5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s="5" customFormat="1" ht="15.6">
      <c r="A73" s="6"/>
      <c r="B73" s="7">
        <v>44074</v>
      </c>
      <c r="C73" s="59">
        <v>0.47621527777777778</v>
      </c>
      <c r="D73" s="60">
        <v>242</v>
      </c>
      <c r="E73" s="61">
        <v>28.49</v>
      </c>
      <c r="F73" s="60">
        <v>6894.58</v>
      </c>
      <c r="G73" s="60" t="s">
        <v>18</v>
      </c>
      <c r="H73" s="56"/>
      <c r="I73" s="5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s="5" customFormat="1" ht="15.6">
      <c r="A74" s="6"/>
      <c r="B74" s="7">
        <v>44074</v>
      </c>
      <c r="C74" s="59">
        <v>0.47858796296296297</v>
      </c>
      <c r="D74" s="60">
        <v>134</v>
      </c>
      <c r="E74" s="61">
        <v>28.49</v>
      </c>
      <c r="F74" s="60">
        <v>3817.66</v>
      </c>
      <c r="G74" s="60" t="s">
        <v>18</v>
      </c>
      <c r="H74" s="56"/>
      <c r="I74" s="5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s="5" customFormat="1" ht="15.6">
      <c r="A75" s="6"/>
      <c r="B75" s="7">
        <v>44074</v>
      </c>
      <c r="C75" s="59">
        <v>0.48295138888888894</v>
      </c>
      <c r="D75" s="60">
        <v>138</v>
      </c>
      <c r="E75" s="61">
        <v>28.49</v>
      </c>
      <c r="F75" s="60">
        <v>3931.62</v>
      </c>
      <c r="G75" s="60" t="s">
        <v>18</v>
      </c>
      <c r="H75" s="56"/>
      <c r="I75" s="5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s="5" customFormat="1" ht="15.6">
      <c r="A76" s="6"/>
      <c r="B76" s="7">
        <v>44074</v>
      </c>
      <c r="C76" s="59">
        <v>0.48298611111111112</v>
      </c>
      <c r="D76" s="60">
        <v>82</v>
      </c>
      <c r="E76" s="61">
        <v>28.48</v>
      </c>
      <c r="F76" s="60">
        <v>2335.36</v>
      </c>
      <c r="G76" s="60" t="s">
        <v>18</v>
      </c>
      <c r="H76" s="56"/>
      <c r="I76" s="5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s="5" customFormat="1" ht="15.6">
      <c r="A77" s="6"/>
      <c r="B77" s="7">
        <v>44074</v>
      </c>
      <c r="C77" s="59">
        <v>0.48298611111111112</v>
      </c>
      <c r="D77" s="60">
        <v>136</v>
      </c>
      <c r="E77" s="61">
        <v>28.48</v>
      </c>
      <c r="F77" s="60">
        <v>3873.28</v>
      </c>
      <c r="G77" s="60" t="s">
        <v>18</v>
      </c>
      <c r="H77" s="56"/>
      <c r="I77" s="5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s="5" customFormat="1" ht="15.6">
      <c r="A78" s="6"/>
      <c r="B78" s="7">
        <v>44074</v>
      </c>
      <c r="C78" s="59">
        <v>0.48696759259259265</v>
      </c>
      <c r="D78" s="60">
        <v>162</v>
      </c>
      <c r="E78" s="61">
        <v>28.48</v>
      </c>
      <c r="F78" s="60">
        <v>4613.76</v>
      </c>
      <c r="G78" s="60" t="s">
        <v>18</v>
      </c>
      <c r="H78" s="56"/>
      <c r="I78" s="5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s="5" customFormat="1" ht="15.6">
      <c r="A79" s="6"/>
      <c r="B79" s="7">
        <v>44074</v>
      </c>
      <c r="C79" s="59">
        <v>0.48696759259259265</v>
      </c>
      <c r="D79" s="60">
        <v>96</v>
      </c>
      <c r="E79" s="61">
        <v>28.48</v>
      </c>
      <c r="F79" s="60">
        <v>2734.08</v>
      </c>
      <c r="G79" s="60" t="s">
        <v>18</v>
      </c>
      <c r="H79" s="56"/>
      <c r="I79" s="5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s="5" customFormat="1" ht="15.6">
      <c r="A80" s="6"/>
      <c r="B80" s="7">
        <v>44074</v>
      </c>
      <c r="C80" s="59">
        <v>0.48696759259259265</v>
      </c>
      <c r="D80" s="60">
        <v>126</v>
      </c>
      <c r="E80" s="61">
        <v>28.48</v>
      </c>
      <c r="F80" s="60">
        <v>3588.48</v>
      </c>
      <c r="G80" s="60" t="s">
        <v>18</v>
      </c>
      <c r="H80" s="56"/>
      <c r="I80" s="5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s="5" customFormat="1" ht="15.6">
      <c r="A81" s="6"/>
      <c r="B81" s="7">
        <v>44074</v>
      </c>
      <c r="C81" s="59">
        <v>0.49186342592592597</v>
      </c>
      <c r="D81" s="60">
        <v>172</v>
      </c>
      <c r="E81" s="61">
        <v>28.48</v>
      </c>
      <c r="F81" s="60">
        <v>4898.5600000000004</v>
      </c>
      <c r="G81" s="60" t="s">
        <v>18</v>
      </c>
      <c r="H81" s="56"/>
      <c r="I81" s="5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s="5" customFormat="1" ht="15.6">
      <c r="A82" s="6"/>
      <c r="B82" s="7">
        <v>44074</v>
      </c>
      <c r="C82" s="59">
        <v>0.49537037037037041</v>
      </c>
      <c r="D82" s="60">
        <v>190</v>
      </c>
      <c r="E82" s="61">
        <v>28.46</v>
      </c>
      <c r="F82" s="60">
        <v>5407.4000000000005</v>
      </c>
      <c r="G82" s="60" t="s">
        <v>18</v>
      </c>
      <c r="H82" s="56"/>
      <c r="I82" s="5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s="5" customFormat="1" ht="15.6">
      <c r="A83" s="6"/>
      <c r="B83" s="7">
        <v>44074</v>
      </c>
      <c r="C83" s="59">
        <v>0.49537037037037041</v>
      </c>
      <c r="D83" s="60">
        <v>124</v>
      </c>
      <c r="E83" s="61">
        <v>28.46</v>
      </c>
      <c r="F83" s="60">
        <v>3529.04</v>
      </c>
      <c r="G83" s="60" t="s">
        <v>18</v>
      </c>
      <c r="H83" s="56"/>
      <c r="I83" s="5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" customFormat="1" ht="15.6">
      <c r="A84" s="6"/>
      <c r="B84" s="7">
        <v>44074</v>
      </c>
      <c r="C84" s="59">
        <v>0.49818287037037035</v>
      </c>
      <c r="D84" s="60">
        <v>108</v>
      </c>
      <c r="E84" s="61">
        <v>28.44</v>
      </c>
      <c r="F84" s="60">
        <v>3071.52</v>
      </c>
      <c r="G84" s="60" t="s">
        <v>18</v>
      </c>
      <c r="H84" s="56"/>
      <c r="I84" s="5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s="5" customFormat="1" ht="15.6">
      <c r="A85" s="6"/>
      <c r="B85" s="7">
        <v>44074</v>
      </c>
      <c r="C85" s="59">
        <v>0.49818287037037035</v>
      </c>
      <c r="D85" s="60">
        <v>30</v>
      </c>
      <c r="E85" s="61">
        <v>28.44</v>
      </c>
      <c r="F85" s="60">
        <v>853.2</v>
      </c>
      <c r="G85" s="60" t="s">
        <v>18</v>
      </c>
      <c r="H85" s="56"/>
      <c r="I85" s="5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s="5" customFormat="1" ht="15.6">
      <c r="A86" s="6"/>
      <c r="B86" s="7">
        <v>44074</v>
      </c>
      <c r="C86" s="59">
        <v>0.50420138888888888</v>
      </c>
      <c r="D86" s="60">
        <v>215</v>
      </c>
      <c r="E86" s="61">
        <v>28.44</v>
      </c>
      <c r="F86" s="60">
        <v>6114.6</v>
      </c>
      <c r="G86" s="60" t="s">
        <v>18</v>
      </c>
      <c r="H86" s="56"/>
      <c r="I86" s="5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s="5" customFormat="1" ht="15.6">
      <c r="A87" s="6"/>
      <c r="B87" s="7">
        <v>44074</v>
      </c>
      <c r="C87" s="59">
        <v>0.50420138888888888</v>
      </c>
      <c r="D87" s="60">
        <v>100</v>
      </c>
      <c r="E87" s="61">
        <v>28.44</v>
      </c>
      <c r="F87" s="60">
        <v>2844</v>
      </c>
      <c r="G87" s="60" t="s">
        <v>18</v>
      </c>
      <c r="H87" s="56"/>
      <c r="I87" s="5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s="5" customFormat="1" ht="15.6">
      <c r="A88" s="6"/>
      <c r="B88" s="7">
        <v>44074</v>
      </c>
      <c r="C88" s="59">
        <v>0.50420138888888888</v>
      </c>
      <c r="D88" s="60">
        <v>117</v>
      </c>
      <c r="E88" s="61">
        <v>28.44</v>
      </c>
      <c r="F88" s="60">
        <v>3327.48</v>
      </c>
      <c r="G88" s="60" t="s">
        <v>18</v>
      </c>
      <c r="H88" s="56"/>
      <c r="I88" s="5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s="5" customFormat="1" ht="15.6">
      <c r="A89" s="6"/>
      <c r="B89" s="7">
        <v>44074</v>
      </c>
      <c r="C89" s="59">
        <v>0.50724537037037043</v>
      </c>
      <c r="D89" s="60">
        <v>137</v>
      </c>
      <c r="E89" s="61">
        <v>28.39</v>
      </c>
      <c r="F89" s="60">
        <v>3889.4300000000003</v>
      </c>
      <c r="G89" s="60" t="s">
        <v>18</v>
      </c>
      <c r="H89" s="56"/>
      <c r="I89" s="5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s="5" customFormat="1" ht="15.6">
      <c r="A90" s="6"/>
      <c r="B90" s="7">
        <v>44074</v>
      </c>
      <c r="C90" s="59">
        <v>0.51061342592592596</v>
      </c>
      <c r="D90" s="60">
        <v>29</v>
      </c>
      <c r="E90" s="61">
        <v>28.38</v>
      </c>
      <c r="F90" s="60">
        <v>823.02</v>
      </c>
      <c r="G90" s="60" t="s">
        <v>18</v>
      </c>
      <c r="H90" s="56"/>
      <c r="I90" s="5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s="5" customFormat="1" ht="15.6">
      <c r="A91" s="6"/>
      <c r="B91" s="7">
        <v>44074</v>
      </c>
      <c r="C91" s="59">
        <v>0.51061342592592596</v>
      </c>
      <c r="D91" s="60">
        <v>232</v>
      </c>
      <c r="E91" s="61">
        <v>28.38</v>
      </c>
      <c r="F91" s="60">
        <v>6584.16</v>
      </c>
      <c r="G91" s="60" t="s">
        <v>18</v>
      </c>
      <c r="H91" s="56"/>
      <c r="I91" s="5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s="5" customFormat="1" ht="15.6">
      <c r="A92" s="6"/>
      <c r="B92" s="7">
        <v>44074</v>
      </c>
      <c r="C92" s="59">
        <v>0.51369212962962962</v>
      </c>
      <c r="D92" s="60">
        <v>131</v>
      </c>
      <c r="E92" s="61">
        <v>28.4</v>
      </c>
      <c r="F92" s="60">
        <v>3720.3999999999996</v>
      </c>
      <c r="G92" s="60" t="s">
        <v>18</v>
      </c>
      <c r="H92" s="56"/>
      <c r="I92" s="5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s="5" customFormat="1" ht="15.6">
      <c r="A93" s="6"/>
      <c r="B93" s="7">
        <v>44074</v>
      </c>
      <c r="C93" s="59">
        <v>0.51662037037037034</v>
      </c>
      <c r="D93" s="60">
        <v>204</v>
      </c>
      <c r="E93" s="61">
        <v>28.37</v>
      </c>
      <c r="F93" s="60">
        <v>5787.4800000000005</v>
      </c>
      <c r="G93" s="60" t="s">
        <v>18</v>
      </c>
      <c r="H93" s="56"/>
      <c r="I93" s="5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s="5" customFormat="1" ht="15.6">
      <c r="A94" s="6"/>
      <c r="B94" s="7">
        <v>44074</v>
      </c>
      <c r="C94" s="59">
        <v>0.51983796296296292</v>
      </c>
      <c r="D94" s="60">
        <v>55</v>
      </c>
      <c r="E94" s="61">
        <v>28.36</v>
      </c>
      <c r="F94" s="60">
        <v>1559.8</v>
      </c>
      <c r="G94" s="60" t="s">
        <v>18</v>
      </c>
      <c r="H94" s="56"/>
      <c r="I94" s="5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s="5" customFormat="1" ht="15.6">
      <c r="A95" s="6"/>
      <c r="B95" s="7">
        <v>44074</v>
      </c>
      <c r="C95" s="59">
        <v>0.5236574074074074</v>
      </c>
      <c r="D95" s="60">
        <v>69</v>
      </c>
      <c r="E95" s="61">
        <v>28.37</v>
      </c>
      <c r="F95" s="60">
        <v>1957.53</v>
      </c>
      <c r="G95" s="60" t="s">
        <v>18</v>
      </c>
      <c r="H95" s="56"/>
      <c r="I95" s="5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s="5" customFormat="1" ht="15.6">
      <c r="A96" s="6"/>
      <c r="B96" s="7">
        <v>44074</v>
      </c>
      <c r="C96" s="59">
        <v>0.5236574074074074</v>
      </c>
      <c r="D96" s="60">
        <v>127</v>
      </c>
      <c r="E96" s="61">
        <v>28.37</v>
      </c>
      <c r="F96" s="60">
        <v>3602.9900000000002</v>
      </c>
      <c r="G96" s="60" t="s">
        <v>18</v>
      </c>
      <c r="H96" s="56"/>
      <c r="I96" s="5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s="5" customFormat="1" ht="15.6">
      <c r="A97" s="6"/>
      <c r="B97" s="7">
        <v>44074</v>
      </c>
      <c r="C97" s="59">
        <v>0.5236574074074074</v>
      </c>
      <c r="D97" s="60">
        <v>100</v>
      </c>
      <c r="E97" s="61">
        <v>28.37</v>
      </c>
      <c r="F97" s="60">
        <v>2837</v>
      </c>
      <c r="G97" s="60" t="s">
        <v>18</v>
      </c>
      <c r="H97" s="56"/>
      <c r="I97" s="5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s="5" customFormat="1" ht="15.6">
      <c r="A98" s="6"/>
      <c r="B98" s="7">
        <v>44074</v>
      </c>
      <c r="C98" s="59">
        <v>0.5236574074074074</v>
      </c>
      <c r="D98" s="60">
        <v>35</v>
      </c>
      <c r="E98" s="61">
        <v>28.37</v>
      </c>
      <c r="F98" s="60">
        <v>992.95</v>
      </c>
      <c r="G98" s="60" t="s">
        <v>18</v>
      </c>
      <c r="H98" s="56"/>
      <c r="I98" s="5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s="5" customFormat="1" ht="15.6">
      <c r="A99" s="6"/>
      <c r="B99" s="7">
        <v>44074</v>
      </c>
      <c r="C99" s="59">
        <v>0.52534722222222219</v>
      </c>
      <c r="D99" s="60">
        <v>202</v>
      </c>
      <c r="E99" s="61">
        <v>28.36</v>
      </c>
      <c r="F99" s="60">
        <v>5728.72</v>
      </c>
      <c r="G99" s="60" t="s">
        <v>18</v>
      </c>
      <c r="H99" s="56"/>
      <c r="I99" s="5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s="5" customFormat="1" ht="15.6">
      <c r="A100" s="6"/>
      <c r="B100" s="7">
        <v>44074</v>
      </c>
      <c r="C100" s="59">
        <v>0.52809027777777773</v>
      </c>
      <c r="D100" s="60">
        <v>173</v>
      </c>
      <c r="E100" s="61">
        <v>28.36</v>
      </c>
      <c r="F100" s="60">
        <v>4906.28</v>
      </c>
      <c r="G100" s="60" t="s">
        <v>18</v>
      </c>
      <c r="H100" s="56"/>
      <c r="I100" s="5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s="5" customFormat="1" ht="15.6">
      <c r="A101" s="6"/>
      <c r="B101" s="7">
        <v>44074</v>
      </c>
      <c r="C101" s="59">
        <v>0.53694444444444445</v>
      </c>
      <c r="D101" s="60">
        <v>18</v>
      </c>
      <c r="E101" s="61">
        <v>28.33</v>
      </c>
      <c r="F101" s="60">
        <v>509.93999999999994</v>
      </c>
      <c r="G101" s="60" t="s">
        <v>18</v>
      </c>
      <c r="H101" s="56"/>
      <c r="I101" s="5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s="5" customFormat="1" ht="15.6">
      <c r="A102" s="6"/>
      <c r="B102" s="7">
        <v>44074</v>
      </c>
      <c r="C102" s="59">
        <v>0.53694444444444445</v>
      </c>
      <c r="D102" s="60">
        <v>22</v>
      </c>
      <c r="E102" s="61">
        <v>28.33</v>
      </c>
      <c r="F102" s="60">
        <v>623.26</v>
      </c>
      <c r="G102" s="60" t="s">
        <v>18</v>
      </c>
      <c r="H102" s="56"/>
      <c r="I102" s="5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s="5" customFormat="1" ht="15.6">
      <c r="A103" s="6"/>
      <c r="B103" s="7">
        <v>44074</v>
      </c>
      <c r="C103" s="59">
        <v>0.53694444444444445</v>
      </c>
      <c r="D103" s="60">
        <v>43</v>
      </c>
      <c r="E103" s="61">
        <v>28.33</v>
      </c>
      <c r="F103" s="60">
        <v>1218.1899999999998</v>
      </c>
      <c r="G103" s="60" t="s">
        <v>18</v>
      </c>
      <c r="H103" s="56"/>
      <c r="I103" s="5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s="5" customFormat="1" ht="15.6">
      <c r="A104" s="6"/>
      <c r="B104" s="7">
        <v>44074</v>
      </c>
      <c r="C104" s="59">
        <v>0.54289351851851853</v>
      </c>
      <c r="D104" s="60">
        <v>159</v>
      </c>
      <c r="E104" s="61">
        <v>28.36</v>
      </c>
      <c r="F104" s="60">
        <v>4509.24</v>
      </c>
      <c r="G104" s="60" t="s">
        <v>18</v>
      </c>
      <c r="H104" s="56"/>
      <c r="I104" s="5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s="5" customFormat="1" ht="15.6">
      <c r="A105" s="6"/>
      <c r="B105" s="7">
        <v>44074</v>
      </c>
      <c r="C105" s="59">
        <v>0.54289351851851853</v>
      </c>
      <c r="D105" s="60">
        <v>78</v>
      </c>
      <c r="E105" s="61">
        <v>28.36</v>
      </c>
      <c r="F105" s="60">
        <v>2212.08</v>
      </c>
      <c r="G105" s="60" t="s">
        <v>18</v>
      </c>
      <c r="H105" s="56"/>
      <c r="I105" s="5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s="5" customFormat="1" ht="15.6">
      <c r="A106" s="6"/>
      <c r="B106" s="7">
        <v>44074</v>
      </c>
      <c r="C106" s="59">
        <v>0.56115740740740738</v>
      </c>
      <c r="D106" s="60">
        <v>195</v>
      </c>
      <c r="E106" s="61">
        <v>28.37</v>
      </c>
      <c r="F106" s="60">
        <v>5532.1500000000005</v>
      </c>
      <c r="G106" s="60" t="s">
        <v>18</v>
      </c>
      <c r="H106" s="56"/>
      <c r="I106" s="5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s="5" customFormat="1" ht="15.6">
      <c r="A107" s="6"/>
      <c r="B107" s="7">
        <v>44074</v>
      </c>
      <c r="C107" s="59">
        <v>0.56122685185185184</v>
      </c>
      <c r="D107" s="60">
        <v>68</v>
      </c>
      <c r="E107" s="61">
        <v>28.37</v>
      </c>
      <c r="F107" s="60">
        <v>1929.16</v>
      </c>
      <c r="G107" s="60" t="s">
        <v>18</v>
      </c>
      <c r="H107" s="56"/>
      <c r="I107" s="5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s="5" customFormat="1" ht="15.6">
      <c r="A108" s="6"/>
      <c r="B108" s="7">
        <v>44074</v>
      </c>
      <c r="C108" s="59">
        <v>0.56122685185185184</v>
      </c>
      <c r="D108" s="60">
        <v>121</v>
      </c>
      <c r="E108" s="61">
        <v>28.37</v>
      </c>
      <c r="F108" s="60">
        <v>3432.77</v>
      </c>
      <c r="G108" s="60" t="s">
        <v>18</v>
      </c>
      <c r="H108" s="56"/>
      <c r="I108" s="5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s="5" customFormat="1" ht="15.6">
      <c r="A109" s="6"/>
      <c r="B109" s="7">
        <v>44074</v>
      </c>
      <c r="C109" s="59">
        <v>0.56133101851851863</v>
      </c>
      <c r="D109" s="60">
        <v>97</v>
      </c>
      <c r="E109" s="61">
        <v>28.37</v>
      </c>
      <c r="F109" s="60">
        <v>2751.89</v>
      </c>
      <c r="G109" s="60" t="s">
        <v>18</v>
      </c>
      <c r="H109" s="56"/>
      <c r="I109" s="5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s="5" customFormat="1" ht="15.6">
      <c r="A110" s="6"/>
      <c r="B110" s="7">
        <v>44074</v>
      </c>
      <c r="C110" s="59">
        <v>0.56179398148148152</v>
      </c>
      <c r="D110" s="60">
        <v>124</v>
      </c>
      <c r="E110" s="61">
        <v>28.36</v>
      </c>
      <c r="F110" s="60">
        <v>3516.64</v>
      </c>
      <c r="G110" s="60" t="s">
        <v>18</v>
      </c>
      <c r="H110" s="56"/>
      <c r="I110" s="5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s="5" customFormat="1" ht="15.6">
      <c r="A111" s="6"/>
      <c r="B111" s="7">
        <v>44074</v>
      </c>
      <c r="C111" s="59">
        <v>0.56721064814814814</v>
      </c>
      <c r="D111" s="60">
        <v>134</v>
      </c>
      <c r="E111" s="61">
        <v>28.36</v>
      </c>
      <c r="F111" s="60">
        <v>3800.24</v>
      </c>
      <c r="G111" s="60" t="s">
        <v>18</v>
      </c>
      <c r="H111" s="56"/>
      <c r="I111" s="5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s="5" customFormat="1" ht="15.6">
      <c r="A112" s="6"/>
      <c r="B112" s="7">
        <v>44074</v>
      </c>
      <c r="C112" s="59">
        <v>0.57302083333333342</v>
      </c>
      <c r="D112" s="60">
        <v>85</v>
      </c>
      <c r="E112" s="61">
        <v>28.34</v>
      </c>
      <c r="F112" s="60">
        <v>2408.9</v>
      </c>
      <c r="G112" s="60" t="s">
        <v>18</v>
      </c>
      <c r="H112" s="56"/>
      <c r="I112" s="5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s="5" customFormat="1" ht="15.6">
      <c r="A113" s="6"/>
      <c r="B113" s="7">
        <v>44074</v>
      </c>
      <c r="C113" s="59">
        <v>0.57637731481481491</v>
      </c>
      <c r="D113" s="60">
        <v>89</v>
      </c>
      <c r="E113" s="61">
        <v>28.35</v>
      </c>
      <c r="F113" s="60">
        <v>2523.15</v>
      </c>
      <c r="G113" s="60" t="s">
        <v>18</v>
      </c>
      <c r="H113" s="56"/>
      <c r="I113" s="5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s="5" customFormat="1" ht="15.6">
      <c r="A114" s="6"/>
      <c r="B114" s="7">
        <v>44074</v>
      </c>
      <c r="C114" s="59">
        <v>0.57637731481481491</v>
      </c>
      <c r="D114" s="60">
        <v>83</v>
      </c>
      <c r="E114" s="61">
        <v>28.35</v>
      </c>
      <c r="F114" s="60">
        <v>2353.0500000000002</v>
      </c>
      <c r="G114" s="60" t="s">
        <v>18</v>
      </c>
      <c r="H114" s="56"/>
      <c r="I114" s="5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s="5" customFormat="1" ht="15.6">
      <c r="A115" s="6"/>
      <c r="B115" s="7">
        <v>44074</v>
      </c>
      <c r="C115" s="59">
        <v>0.57637731481481491</v>
      </c>
      <c r="D115" s="60">
        <v>177</v>
      </c>
      <c r="E115" s="61">
        <v>28.35</v>
      </c>
      <c r="F115" s="60">
        <v>5017.95</v>
      </c>
      <c r="G115" s="60" t="s">
        <v>18</v>
      </c>
      <c r="H115" s="56"/>
      <c r="I115" s="5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s="5" customFormat="1" ht="15.6">
      <c r="A116" s="6"/>
      <c r="B116" s="7">
        <v>44074</v>
      </c>
      <c r="C116" s="59">
        <v>0.5768402777777778</v>
      </c>
      <c r="D116" s="60">
        <v>172</v>
      </c>
      <c r="E116" s="61">
        <v>28.34</v>
      </c>
      <c r="F116" s="60">
        <v>4874.4799999999996</v>
      </c>
      <c r="G116" s="60" t="s">
        <v>18</v>
      </c>
      <c r="H116" s="56"/>
      <c r="I116" s="5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s="5" customFormat="1" ht="15.6">
      <c r="A117" s="6"/>
      <c r="B117" s="7">
        <v>44074</v>
      </c>
      <c r="C117" s="59">
        <v>0.5768402777777778</v>
      </c>
      <c r="D117" s="60">
        <v>38</v>
      </c>
      <c r="E117" s="61">
        <v>28.34</v>
      </c>
      <c r="F117" s="60">
        <v>1076.92</v>
      </c>
      <c r="G117" s="60" t="s">
        <v>18</v>
      </c>
      <c r="H117" s="56"/>
      <c r="I117" s="5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s="5" customFormat="1" ht="15.6">
      <c r="A118" s="6"/>
      <c r="B118" s="7">
        <v>44074</v>
      </c>
      <c r="C118" s="59">
        <v>0.57965277777777791</v>
      </c>
      <c r="D118" s="60">
        <v>231</v>
      </c>
      <c r="E118" s="61">
        <v>28.31</v>
      </c>
      <c r="F118" s="60">
        <v>6539.61</v>
      </c>
      <c r="G118" s="60" t="s">
        <v>18</v>
      </c>
      <c r="H118" s="56"/>
      <c r="I118" s="5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s="5" customFormat="1" ht="15.6">
      <c r="A119" s="6"/>
      <c r="B119" s="7">
        <v>44074</v>
      </c>
      <c r="C119" s="59">
        <v>0.57996527777777773</v>
      </c>
      <c r="D119" s="60">
        <v>123</v>
      </c>
      <c r="E119" s="61">
        <v>28.31</v>
      </c>
      <c r="F119" s="60">
        <v>3482.1299999999997</v>
      </c>
      <c r="G119" s="60" t="s">
        <v>18</v>
      </c>
      <c r="H119" s="56"/>
      <c r="I119" s="5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s="5" customFormat="1" ht="15.6">
      <c r="A120" s="6"/>
      <c r="B120" s="7">
        <v>44074</v>
      </c>
      <c r="C120" s="59">
        <v>0.58011574074074079</v>
      </c>
      <c r="D120" s="60">
        <v>138</v>
      </c>
      <c r="E120" s="61">
        <v>28.29</v>
      </c>
      <c r="F120" s="60">
        <v>3904.02</v>
      </c>
      <c r="G120" s="60" t="s">
        <v>18</v>
      </c>
      <c r="H120" s="56"/>
      <c r="I120" s="5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s="5" customFormat="1" ht="15.6">
      <c r="A121" s="6"/>
      <c r="B121" s="7">
        <v>44074</v>
      </c>
      <c r="C121" s="59">
        <v>0.5946527777777777</v>
      </c>
      <c r="D121" s="60">
        <v>197</v>
      </c>
      <c r="E121" s="61">
        <v>28.29</v>
      </c>
      <c r="F121" s="60">
        <v>5573.13</v>
      </c>
      <c r="G121" s="60" t="s">
        <v>18</v>
      </c>
      <c r="H121" s="56"/>
      <c r="I121" s="5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s="5" customFormat="1" ht="15.6">
      <c r="A122" s="6"/>
      <c r="B122" s="7">
        <v>44074</v>
      </c>
      <c r="C122" s="59">
        <v>0.59490740740740744</v>
      </c>
      <c r="D122" s="60">
        <v>104</v>
      </c>
      <c r="E122" s="61">
        <v>28.27</v>
      </c>
      <c r="F122" s="60">
        <v>2940.08</v>
      </c>
      <c r="G122" s="60" t="s">
        <v>18</v>
      </c>
      <c r="H122" s="56"/>
      <c r="I122" s="5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s="5" customFormat="1" ht="15.6">
      <c r="A123" s="6"/>
      <c r="B123" s="7">
        <v>44074</v>
      </c>
      <c r="C123" s="59">
        <v>0.60665509259259254</v>
      </c>
      <c r="D123" s="60">
        <v>174</v>
      </c>
      <c r="E123" s="61">
        <v>28.26</v>
      </c>
      <c r="F123" s="60">
        <v>4917.2400000000007</v>
      </c>
      <c r="G123" s="60" t="s">
        <v>18</v>
      </c>
      <c r="H123" s="56"/>
      <c r="I123" s="5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s="5" customFormat="1" ht="15.6">
      <c r="A124" s="6"/>
      <c r="B124" s="7">
        <v>44074</v>
      </c>
      <c r="C124" s="59">
        <v>0.61119212962962965</v>
      </c>
      <c r="D124" s="60">
        <v>300</v>
      </c>
      <c r="E124" s="61">
        <v>28.31</v>
      </c>
      <c r="F124" s="60">
        <v>8493</v>
      </c>
      <c r="G124" s="60" t="s">
        <v>18</v>
      </c>
      <c r="H124" s="56"/>
      <c r="I124" s="5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s="5" customFormat="1" ht="15.6">
      <c r="A125" s="6"/>
      <c r="B125" s="7">
        <v>44074</v>
      </c>
      <c r="C125" s="59">
        <v>0.61737268518518518</v>
      </c>
      <c r="D125" s="60">
        <v>135</v>
      </c>
      <c r="E125" s="61">
        <v>28.35</v>
      </c>
      <c r="F125" s="60">
        <v>3827.25</v>
      </c>
      <c r="G125" s="60" t="s">
        <v>18</v>
      </c>
      <c r="H125" s="56"/>
      <c r="I125" s="5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s="5" customFormat="1" ht="15.6">
      <c r="A126" s="6"/>
      <c r="B126" s="7">
        <v>44074</v>
      </c>
      <c r="C126" s="59">
        <v>0.61737268518518518</v>
      </c>
      <c r="D126" s="60">
        <v>135</v>
      </c>
      <c r="E126" s="61">
        <v>28.35</v>
      </c>
      <c r="F126" s="60">
        <v>3827.25</v>
      </c>
      <c r="G126" s="60" t="s">
        <v>18</v>
      </c>
      <c r="H126" s="56"/>
      <c r="I126" s="5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s="5" customFormat="1" ht="15.6">
      <c r="A127" s="6"/>
      <c r="B127" s="7">
        <v>44074</v>
      </c>
      <c r="C127" s="59">
        <v>0.61737268518518518</v>
      </c>
      <c r="D127" s="60">
        <v>3</v>
      </c>
      <c r="E127" s="61">
        <v>28.35</v>
      </c>
      <c r="F127" s="60">
        <v>85.050000000000011</v>
      </c>
      <c r="G127" s="60" t="s">
        <v>18</v>
      </c>
      <c r="H127" s="56"/>
      <c r="I127" s="5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s="5" customFormat="1" ht="15.6">
      <c r="A128" s="6"/>
      <c r="B128" s="7">
        <v>44074</v>
      </c>
      <c r="C128" s="59">
        <v>0.61956018518518519</v>
      </c>
      <c r="D128" s="60">
        <v>209</v>
      </c>
      <c r="E128" s="61">
        <v>28.35</v>
      </c>
      <c r="F128" s="60">
        <v>5925.1500000000005</v>
      </c>
      <c r="G128" s="60" t="s">
        <v>18</v>
      </c>
      <c r="H128" s="56"/>
      <c r="I128" s="5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s="5" customFormat="1" ht="15.6">
      <c r="A129" s="6"/>
      <c r="B129" s="7">
        <v>44074</v>
      </c>
      <c r="C129" s="59">
        <v>0.62118055555555551</v>
      </c>
      <c r="D129" s="60">
        <v>178</v>
      </c>
      <c r="E129" s="61">
        <v>28.31</v>
      </c>
      <c r="F129" s="60">
        <v>5039.1799999999994</v>
      </c>
      <c r="G129" s="60" t="s">
        <v>18</v>
      </c>
      <c r="H129" s="56"/>
      <c r="I129" s="5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s="5" customFormat="1" ht="15.6">
      <c r="A130" s="6"/>
      <c r="B130" s="7">
        <v>44074</v>
      </c>
      <c r="C130" s="59">
        <v>0.62413194444444453</v>
      </c>
      <c r="D130" s="60">
        <v>89</v>
      </c>
      <c r="E130" s="61">
        <v>28.29</v>
      </c>
      <c r="F130" s="60">
        <v>2517.81</v>
      </c>
      <c r="G130" s="60" t="s">
        <v>18</v>
      </c>
      <c r="H130" s="56"/>
      <c r="I130" s="5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s="5" customFormat="1" ht="15.6">
      <c r="A131" s="6"/>
      <c r="B131" s="7">
        <v>44074</v>
      </c>
      <c r="C131" s="59">
        <v>0.6256018518518518</v>
      </c>
      <c r="D131" s="60">
        <v>100</v>
      </c>
      <c r="E131" s="61">
        <v>28.28</v>
      </c>
      <c r="F131" s="60">
        <v>2828</v>
      </c>
      <c r="G131" s="60" t="s">
        <v>18</v>
      </c>
      <c r="H131" s="56"/>
      <c r="I131" s="5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s="5" customFormat="1" ht="15.6">
      <c r="A132" s="6"/>
      <c r="B132" s="7">
        <v>44074</v>
      </c>
      <c r="C132" s="59">
        <v>0.6256018518518518</v>
      </c>
      <c r="D132" s="60">
        <v>44</v>
      </c>
      <c r="E132" s="61">
        <v>28.28</v>
      </c>
      <c r="F132" s="60">
        <v>1244.3200000000002</v>
      </c>
      <c r="G132" s="60" t="s">
        <v>18</v>
      </c>
      <c r="H132" s="56"/>
      <c r="I132" s="5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s="5" customFormat="1" ht="15.6">
      <c r="A133" s="6"/>
      <c r="B133" s="7">
        <v>44074</v>
      </c>
      <c r="C133" s="59">
        <v>0.6261226851851851</v>
      </c>
      <c r="D133" s="60">
        <v>8</v>
      </c>
      <c r="E133" s="61">
        <v>28.24</v>
      </c>
      <c r="F133" s="60">
        <v>225.92</v>
      </c>
      <c r="G133" s="60" t="s">
        <v>18</v>
      </c>
      <c r="H133" s="56"/>
      <c r="I133" s="5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s="5" customFormat="1" ht="15.6">
      <c r="A134" s="6"/>
      <c r="B134" s="7">
        <v>44074</v>
      </c>
      <c r="C134" s="59">
        <v>0.62780092592592585</v>
      </c>
      <c r="D134" s="60">
        <v>133</v>
      </c>
      <c r="E134" s="61">
        <v>28.29</v>
      </c>
      <c r="F134" s="60">
        <v>3762.5699999999997</v>
      </c>
      <c r="G134" s="60" t="s">
        <v>18</v>
      </c>
      <c r="H134" s="56"/>
      <c r="I134" s="5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s="5" customFormat="1" ht="15.6">
      <c r="A135" s="6"/>
      <c r="B135" s="7">
        <v>44074</v>
      </c>
      <c r="C135" s="59">
        <v>0.63232638888888892</v>
      </c>
      <c r="D135" s="60">
        <v>139</v>
      </c>
      <c r="E135" s="61">
        <v>28.3</v>
      </c>
      <c r="F135" s="60">
        <v>3933.7000000000003</v>
      </c>
      <c r="G135" s="60" t="s">
        <v>18</v>
      </c>
      <c r="H135" s="56"/>
      <c r="I135" s="5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s="5" customFormat="1" ht="15.6">
      <c r="A136" s="6"/>
      <c r="B136" s="7">
        <v>44074</v>
      </c>
      <c r="C136" s="59">
        <v>0.63466435185185188</v>
      </c>
      <c r="D136" s="60">
        <v>201</v>
      </c>
      <c r="E136" s="61">
        <v>28.29</v>
      </c>
      <c r="F136" s="60">
        <v>5686.29</v>
      </c>
      <c r="G136" s="60" t="s">
        <v>18</v>
      </c>
      <c r="H136" s="56"/>
      <c r="I136" s="5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s="5" customFormat="1" ht="15.6">
      <c r="A137" s="6"/>
      <c r="B137" s="7">
        <v>44074</v>
      </c>
      <c r="C137" s="59">
        <v>0.63929398148148142</v>
      </c>
      <c r="D137" s="60">
        <v>171</v>
      </c>
      <c r="E137" s="61">
        <v>28.32</v>
      </c>
      <c r="F137" s="60">
        <v>4842.72</v>
      </c>
      <c r="G137" s="60" t="s">
        <v>18</v>
      </c>
      <c r="H137" s="56"/>
      <c r="I137" s="5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s="5" customFormat="1" ht="15.6">
      <c r="A138" s="6"/>
      <c r="B138" s="7">
        <v>44074</v>
      </c>
      <c r="C138" s="59">
        <v>0.63929398148148142</v>
      </c>
      <c r="D138" s="60">
        <v>11</v>
      </c>
      <c r="E138" s="61">
        <v>28.32</v>
      </c>
      <c r="F138" s="60">
        <v>311.52</v>
      </c>
      <c r="G138" s="60" t="s">
        <v>18</v>
      </c>
      <c r="H138" s="56"/>
      <c r="I138" s="5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s="5" customFormat="1" ht="15.6">
      <c r="A139" s="6"/>
      <c r="B139" s="7">
        <v>44074</v>
      </c>
      <c r="C139" s="59">
        <v>0.63983796296296302</v>
      </c>
      <c r="D139" s="60">
        <v>252</v>
      </c>
      <c r="E139" s="61">
        <v>28.33</v>
      </c>
      <c r="F139" s="60">
        <v>7139.16</v>
      </c>
      <c r="G139" s="60" t="s">
        <v>18</v>
      </c>
      <c r="H139" s="56"/>
      <c r="I139" s="5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s="5" customFormat="1" ht="15.6">
      <c r="A140" s="6"/>
      <c r="B140" s="7">
        <v>44074</v>
      </c>
      <c r="C140" s="59">
        <v>0.64068287037037031</v>
      </c>
      <c r="D140" s="60">
        <v>138</v>
      </c>
      <c r="E140" s="61">
        <v>28.32</v>
      </c>
      <c r="F140" s="60">
        <v>3908.16</v>
      </c>
      <c r="G140" s="60" t="s">
        <v>18</v>
      </c>
      <c r="H140" s="56"/>
      <c r="I140" s="5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s="5" customFormat="1" ht="15.6">
      <c r="A141" s="6"/>
      <c r="B141" s="7">
        <v>44074</v>
      </c>
      <c r="C141" s="59">
        <v>0.64289351851851861</v>
      </c>
      <c r="D141" s="60">
        <v>100</v>
      </c>
      <c r="E141" s="61">
        <v>28.35</v>
      </c>
      <c r="F141" s="60">
        <v>2835</v>
      </c>
      <c r="G141" s="60" t="s">
        <v>18</v>
      </c>
      <c r="H141" s="56"/>
      <c r="I141" s="5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s="5" customFormat="1" ht="15.6">
      <c r="A142" s="6"/>
      <c r="B142" s="7">
        <v>44074</v>
      </c>
      <c r="C142" s="59">
        <v>0.64289351851851861</v>
      </c>
      <c r="D142" s="60">
        <v>41</v>
      </c>
      <c r="E142" s="61">
        <v>28.35</v>
      </c>
      <c r="F142" s="60">
        <v>1162.3500000000001</v>
      </c>
      <c r="G142" s="60" t="s">
        <v>18</v>
      </c>
      <c r="H142" s="56"/>
      <c r="I142" s="5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s="5" customFormat="1" ht="15.6">
      <c r="A143" s="6"/>
      <c r="B143" s="7">
        <v>44074</v>
      </c>
      <c r="C143" s="59">
        <v>0.64527777777777773</v>
      </c>
      <c r="D143" s="60">
        <v>131</v>
      </c>
      <c r="E143" s="61">
        <v>28.32</v>
      </c>
      <c r="F143" s="60">
        <v>3709.92</v>
      </c>
      <c r="G143" s="60" t="s">
        <v>18</v>
      </c>
      <c r="H143" s="56"/>
      <c r="I143" s="5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s="5" customFormat="1" ht="15.6">
      <c r="A144" s="6"/>
      <c r="B144" s="7">
        <v>44074</v>
      </c>
      <c r="C144" s="59">
        <v>0.64545138888888898</v>
      </c>
      <c r="D144" s="60">
        <v>50</v>
      </c>
      <c r="E144" s="61">
        <v>28.3</v>
      </c>
      <c r="F144" s="60">
        <v>1415</v>
      </c>
      <c r="G144" s="60" t="s">
        <v>18</v>
      </c>
      <c r="H144" s="56"/>
      <c r="I144" s="5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s="5" customFormat="1" ht="15.6">
      <c r="A145" s="6"/>
      <c r="B145" s="7">
        <v>44074</v>
      </c>
      <c r="C145" s="59">
        <v>0.64628472222222222</v>
      </c>
      <c r="D145" s="60">
        <v>151</v>
      </c>
      <c r="E145" s="61">
        <v>28.28</v>
      </c>
      <c r="F145" s="60">
        <v>4270.28</v>
      </c>
      <c r="G145" s="60" t="s">
        <v>18</v>
      </c>
      <c r="H145" s="56"/>
      <c r="I145" s="5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s="5" customFormat="1" ht="15.6">
      <c r="A146" s="6"/>
      <c r="B146" s="7">
        <v>44074</v>
      </c>
      <c r="C146" s="59">
        <v>0.64731481481481479</v>
      </c>
      <c r="D146" s="60">
        <v>91</v>
      </c>
      <c r="E146" s="61">
        <v>28.26</v>
      </c>
      <c r="F146" s="60">
        <v>2571.6600000000003</v>
      </c>
      <c r="G146" s="60" t="s">
        <v>18</v>
      </c>
      <c r="H146" s="56"/>
      <c r="I146" s="5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s="5" customFormat="1" ht="15.6">
      <c r="A147" s="6"/>
      <c r="B147" s="7">
        <v>44074</v>
      </c>
      <c r="C147" s="59">
        <v>0.64731481481481479</v>
      </c>
      <c r="D147" s="60">
        <v>100</v>
      </c>
      <c r="E147" s="61">
        <v>28.26</v>
      </c>
      <c r="F147" s="60">
        <v>2826</v>
      </c>
      <c r="G147" s="60" t="s">
        <v>18</v>
      </c>
      <c r="H147" s="56"/>
      <c r="I147" s="5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s="5" customFormat="1" ht="15.6">
      <c r="A148" s="6"/>
      <c r="B148" s="7">
        <v>44074</v>
      </c>
      <c r="C148" s="59">
        <v>0.64947916666666661</v>
      </c>
      <c r="D148" s="60">
        <v>155</v>
      </c>
      <c r="E148" s="61">
        <v>28.24</v>
      </c>
      <c r="F148" s="60">
        <v>4377.2</v>
      </c>
      <c r="G148" s="60" t="s">
        <v>18</v>
      </c>
      <c r="H148" s="56"/>
      <c r="I148" s="5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s="5" customFormat="1" ht="15.6">
      <c r="A149" s="6"/>
      <c r="B149" s="7">
        <v>44074</v>
      </c>
      <c r="C149" s="59">
        <v>0.65293981481481478</v>
      </c>
      <c r="D149" s="60">
        <v>250</v>
      </c>
      <c r="E149" s="61">
        <v>28.22</v>
      </c>
      <c r="F149" s="60">
        <v>7055</v>
      </c>
      <c r="G149" s="60" t="s">
        <v>18</v>
      </c>
      <c r="H149" s="56"/>
      <c r="I149" s="5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s="5" customFormat="1" ht="15.6">
      <c r="A150" s="6"/>
      <c r="B150" s="7">
        <v>44074</v>
      </c>
      <c r="C150" s="59">
        <v>0.6540625000000001</v>
      </c>
      <c r="D150" s="60">
        <v>205</v>
      </c>
      <c r="E150" s="61">
        <v>28.24</v>
      </c>
      <c r="F150" s="60">
        <v>5789.2</v>
      </c>
      <c r="G150" s="60" t="s">
        <v>18</v>
      </c>
      <c r="H150" s="56"/>
      <c r="I150" s="5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s="5" customFormat="1" ht="15.6">
      <c r="A151" s="6"/>
      <c r="B151" s="7">
        <v>44074</v>
      </c>
      <c r="C151" s="59">
        <v>0.65415509259259252</v>
      </c>
      <c r="D151" s="60">
        <v>155</v>
      </c>
      <c r="E151" s="61">
        <v>28.23</v>
      </c>
      <c r="F151" s="60">
        <v>4375.6499999999996</v>
      </c>
      <c r="G151" s="60" t="s">
        <v>18</v>
      </c>
      <c r="H151" s="56"/>
      <c r="I151" s="5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s="5" customFormat="1" ht="15.6">
      <c r="A152" s="6"/>
      <c r="B152" s="7">
        <v>44074</v>
      </c>
      <c r="C152" s="59">
        <v>0.65659722222222217</v>
      </c>
      <c r="D152" s="60">
        <v>138</v>
      </c>
      <c r="E152" s="61">
        <v>28.17</v>
      </c>
      <c r="F152" s="60">
        <v>3887.46</v>
      </c>
      <c r="G152" s="60" t="s">
        <v>18</v>
      </c>
      <c r="H152" s="56"/>
      <c r="I152" s="5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s="5" customFormat="1" ht="15.6">
      <c r="A153" s="6"/>
      <c r="B153" s="7">
        <v>44074</v>
      </c>
      <c r="C153" s="59">
        <v>0.65702546296296294</v>
      </c>
      <c r="D153" s="60">
        <v>265</v>
      </c>
      <c r="E153" s="61">
        <v>28.15</v>
      </c>
      <c r="F153" s="60">
        <v>7459.75</v>
      </c>
      <c r="G153" s="60" t="s">
        <v>18</v>
      </c>
      <c r="H153" s="56"/>
      <c r="I153" s="5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s="5" customFormat="1" ht="15.6">
      <c r="A154" s="6"/>
      <c r="B154" s="7">
        <v>44074</v>
      </c>
      <c r="C154" s="59">
        <v>0.66012731481481479</v>
      </c>
      <c r="D154" s="60">
        <v>193</v>
      </c>
      <c r="E154" s="61">
        <v>28.2</v>
      </c>
      <c r="F154" s="60">
        <v>5442.5999999999995</v>
      </c>
      <c r="G154" s="60" t="s">
        <v>18</v>
      </c>
      <c r="H154" s="56"/>
      <c r="I154" s="5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s="5" customFormat="1" ht="15.6">
      <c r="A155" s="6"/>
      <c r="B155" s="7">
        <v>44074</v>
      </c>
      <c r="C155" s="59">
        <v>0.66171296296296289</v>
      </c>
      <c r="D155" s="60">
        <v>127</v>
      </c>
      <c r="E155" s="61">
        <v>28.17</v>
      </c>
      <c r="F155" s="60">
        <v>3577.59</v>
      </c>
      <c r="G155" s="60" t="s">
        <v>18</v>
      </c>
      <c r="H155" s="56"/>
      <c r="I155" s="5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s="5" customFormat="1" ht="15.6">
      <c r="A156" s="6"/>
      <c r="B156" s="7">
        <v>44074</v>
      </c>
      <c r="C156" s="59">
        <v>0.66293981481481479</v>
      </c>
      <c r="D156" s="60">
        <v>256</v>
      </c>
      <c r="E156" s="61">
        <v>28.19</v>
      </c>
      <c r="F156" s="60">
        <v>7216.64</v>
      </c>
      <c r="G156" s="60" t="s">
        <v>18</v>
      </c>
      <c r="H156" s="56"/>
      <c r="I156" s="5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s="5" customFormat="1" ht="15.6">
      <c r="A157" s="6"/>
      <c r="B157" s="7">
        <v>44074</v>
      </c>
      <c r="C157" s="59">
        <v>0.66646990740740752</v>
      </c>
      <c r="D157" s="60">
        <v>24</v>
      </c>
      <c r="E157" s="61">
        <v>28.25</v>
      </c>
      <c r="F157" s="60">
        <v>678</v>
      </c>
      <c r="G157" s="60" t="s">
        <v>18</v>
      </c>
      <c r="H157" s="56"/>
      <c r="I157" s="5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s="5" customFormat="1" ht="15.6">
      <c r="A158" s="6"/>
      <c r="B158" s="7">
        <v>44074</v>
      </c>
      <c r="C158" s="59">
        <v>0.66646990740740752</v>
      </c>
      <c r="D158" s="60">
        <v>101</v>
      </c>
      <c r="E158" s="61">
        <v>28.26</v>
      </c>
      <c r="F158" s="60">
        <v>2854.26</v>
      </c>
      <c r="G158" s="60" t="s">
        <v>18</v>
      </c>
      <c r="H158" s="56"/>
      <c r="I158" s="5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s="5" customFormat="1" ht="15.6">
      <c r="A159" s="6"/>
      <c r="B159" s="7">
        <v>44074</v>
      </c>
      <c r="C159" s="59">
        <v>0.66719907407407408</v>
      </c>
      <c r="D159" s="60">
        <v>100</v>
      </c>
      <c r="E159" s="61">
        <v>28.27</v>
      </c>
      <c r="F159" s="60">
        <v>2827</v>
      </c>
      <c r="G159" s="60" t="s">
        <v>18</v>
      </c>
      <c r="H159" s="56"/>
      <c r="I159" s="5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s="5" customFormat="1" ht="15.6">
      <c r="A160" s="6"/>
      <c r="B160" s="7">
        <v>44074</v>
      </c>
      <c r="C160" s="59">
        <v>0.66780092592592588</v>
      </c>
      <c r="D160" s="60">
        <v>167</v>
      </c>
      <c r="E160" s="61">
        <v>28.28</v>
      </c>
      <c r="F160" s="60">
        <v>4722.76</v>
      </c>
      <c r="G160" s="60" t="s">
        <v>18</v>
      </c>
      <c r="H160" s="56"/>
      <c r="I160" s="5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s="5" customFormat="1" ht="15.6">
      <c r="A161" s="6"/>
      <c r="B161" s="7">
        <v>44074</v>
      </c>
      <c r="C161" s="59">
        <v>0.66780092592592588</v>
      </c>
      <c r="D161" s="60">
        <v>16</v>
      </c>
      <c r="E161" s="61">
        <v>28.28</v>
      </c>
      <c r="F161" s="60">
        <v>452.48</v>
      </c>
      <c r="G161" s="60" t="s">
        <v>18</v>
      </c>
      <c r="H161" s="56"/>
      <c r="I161" s="5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s="5" customFormat="1" ht="15.6">
      <c r="A162" s="6"/>
      <c r="B162" s="7">
        <v>44074</v>
      </c>
      <c r="C162" s="59">
        <v>0.66780092592592588</v>
      </c>
      <c r="D162" s="60">
        <v>168</v>
      </c>
      <c r="E162" s="61">
        <v>28.28</v>
      </c>
      <c r="F162" s="60">
        <v>4751.04</v>
      </c>
      <c r="G162" s="60" t="s">
        <v>18</v>
      </c>
      <c r="H162" s="56"/>
      <c r="I162" s="5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s="5" customFormat="1" ht="15.6">
      <c r="A163" s="6"/>
      <c r="B163" s="7">
        <v>44074</v>
      </c>
      <c r="C163" s="59">
        <v>0.66780092592592588</v>
      </c>
      <c r="D163" s="60">
        <v>99</v>
      </c>
      <c r="E163" s="61">
        <v>28.28</v>
      </c>
      <c r="F163" s="60">
        <v>2799.7200000000003</v>
      </c>
      <c r="G163" s="60" t="s">
        <v>18</v>
      </c>
      <c r="H163" s="56"/>
      <c r="I163" s="5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s="5" customFormat="1" ht="15.6">
      <c r="A164" s="6"/>
      <c r="B164" s="7">
        <v>44074</v>
      </c>
      <c r="C164" s="59">
        <v>0.66971064814814818</v>
      </c>
      <c r="D164" s="60">
        <v>67</v>
      </c>
      <c r="E164" s="61">
        <v>28.3</v>
      </c>
      <c r="F164" s="60">
        <v>1896.1000000000001</v>
      </c>
      <c r="G164" s="60" t="s">
        <v>18</v>
      </c>
      <c r="H164" s="56"/>
      <c r="I164" s="5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s="5" customFormat="1" ht="15.6">
      <c r="A165" s="6"/>
      <c r="B165" s="7">
        <v>44074</v>
      </c>
      <c r="C165" s="59">
        <v>0.66981481481481475</v>
      </c>
      <c r="D165" s="60">
        <v>153</v>
      </c>
      <c r="E165" s="61">
        <v>28.3</v>
      </c>
      <c r="F165" s="60">
        <v>4329.9000000000005</v>
      </c>
      <c r="G165" s="60" t="s">
        <v>18</v>
      </c>
      <c r="H165" s="56"/>
      <c r="I165" s="5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s="5" customFormat="1" ht="15.6">
      <c r="A166" s="6"/>
      <c r="B166" s="7">
        <v>44074</v>
      </c>
      <c r="C166" s="59">
        <v>0.67101851851851846</v>
      </c>
      <c r="D166" s="60">
        <v>154</v>
      </c>
      <c r="E166" s="61">
        <v>28.26</v>
      </c>
      <c r="F166" s="60">
        <v>4352.04</v>
      </c>
      <c r="G166" s="60" t="s">
        <v>18</v>
      </c>
      <c r="H166" s="56"/>
      <c r="I166" s="5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s="5" customFormat="1" ht="15.6">
      <c r="A167" s="6"/>
      <c r="B167" s="7">
        <v>44074</v>
      </c>
      <c r="C167" s="59">
        <v>0.67101851851851846</v>
      </c>
      <c r="D167" s="60">
        <v>6</v>
      </c>
      <c r="E167" s="61">
        <v>28.26</v>
      </c>
      <c r="F167" s="60">
        <v>169.56</v>
      </c>
      <c r="G167" s="60" t="s">
        <v>18</v>
      </c>
      <c r="H167" s="56"/>
      <c r="I167" s="5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s="5" customFormat="1" ht="15.6">
      <c r="A168" s="6"/>
      <c r="B168" s="7">
        <v>44074</v>
      </c>
      <c r="C168" s="59">
        <v>0.67240740740740745</v>
      </c>
      <c r="D168" s="60">
        <v>126</v>
      </c>
      <c r="E168" s="61">
        <v>28.26</v>
      </c>
      <c r="F168" s="60">
        <v>3560.76</v>
      </c>
      <c r="G168" s="60" t="s">
        <v>18</v>
      </c>
      <c r="H168" s="56"/>
      <c r="I168" s="5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s="5" customFormat="1" ht="15.6">
      <c r="A169" s="6"/>
      <c r="B169" s="7">
        <v>44074</v>
      </c>
      <c r="C169" s="59">
        <v>0.67523148148148149</v>
      </c>
      <c r="D169" s="60">
        <v>263</v>
      </c>
      <c r="E169" s="61">
        <v>28.23</v>
      </c>
      <c r="F169" s="60">
        <v>7424.49</v>
      </c>
      <c r="G169" s="60" t="s">
        <v>18</v>
      </c>
      <c r="H169" s="56"/>
      <c r="I169" s="5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s="5" customFormat="1" ht="15.6">
      <c r="A170" s="6"/>
      <c r="B170" s="7">
        <v>44074</v>
      </c>
      <c r="C170" s="59">
        <v>0.67776620370370377</v>
      </c>
      <c r="D170" s="60">
        <v>226</v>
      </c>
      <c r="E170" s="61">
        <v>28.21</v>
      </c>
      <c r="F170" s="60">
        <v>6375.46</v>
      </c>
      <c r="G170" s="60" t="s">
        <v>18</v>
      </c>
      <c r="H170" s="56"/>
      <c r="I170" s="5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s="5" customFormat="1" ht="15.6">
      <c r="A171" s="6"/>
      <c r="B171" s="7">
        <v>44074</v>
      </c>
      <c r="C171" s="59">
        <v>0.67966435185185181</v>
      </c>
      <c r="D171" s="60">
        <v>29</v>
      </c>
      <c r="E171" s="61">
        <v>28.24</v>
      </c>
      <c r="F171" s="60">
        <v>818.95999999999992</v>
      </c>
      <c r="G171" s="60" t="s">
        <v>18</v>
      </c>
      <c r="H171" s="56"/>
      <c r="I171" s="5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s="5" customFormat="1" ht="15.6">
      <c r="A172" s="6"/>
      <c r="B172" s="7">
        <v>44074</v>
      </c>
      <c r="C172" s="59">
        <v>0.67966435185185181</v>
      </c>
      <c r="D172" s="60">
        <v>78</v>
      </c>
      <c r="E172" s="61">
        <v>28.24</v>
      </c>
      <c r="F172" s="60">
        <v>2202.7199999999998</v>
      </c>
      <c r="G172" s="60" t="s">
        <v>18</v>
      </c>
      <c r="H172" s="56"/>
      <c r="I172" s="5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s="5" customFormat="1" ht="15.6">
      <c r="A173" s="6"/>
      <c r="B173" s="7">
        <v>44074</v>
      </c>
      <c r="C173" s="59">
        <v>0.67966435185185181</v>
      </c>
      <c r="D173" s="60">
        <v>15</v>
      </c>
      <c r="E173" s="61">
        <v>28.24</v>
      </c>
      <c r="F173" s="60">
        <v>423.59999999999997</v>
      </c>
      <c r="G173" s="60" t="s">
        <v>18</v>
      </c>
      <c r="H173" s="56"/>
      <c r="I173" s="5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s="5" customFormat="1" ht="15.6">
      <c r="A174" s="6"/>
      <c r="B174" s="7">
        <v>44074</v>
      </c>
      <c r="C174" s="59">
        <v>0.68065972222222226</v>
      </c>
      <c r="D174" s="60">
        <v>16</v>
      </c>
      <c r="E174" s="61">
        <v>28.27</v>
      </c>
      <c r="F174" s="60">
        <v>452.32</v>
      </c>
      <c r="G174" s="60" t="s">
        <v>18</v>
      </c>
      <c r="H174" s="56"/>
      <c r="I174" s="5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s="5" customFormat="1" ht="15.6">
      <c r="A175" s="6"/>
      <c r="B175" s="7">
        <v>44074</v>
      </c>
      <c r="C175" s="59">
        <v>0.68065972222222226</v>
      </c>
      <c r="D175" s="60">
        <v>2</v>
      </c>
      <c r="E175" s="61">
        <v>28.27</v>
      </c>
      <c r="F175" s="60">
        <v>56.54</v>
      </c>
      <c r="G175" s="60" t="s">
        <v>18</v>
      </c>
      <c r="H175" s="56"/>
      <c r="I175" s="5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s="5" customFormat="1" ht="15.6">
      <c r="A176" s="6"/>
      <c r="B176" s="7">
        <v>44074</v>
      </c>
      <c r="C176" s="59">
        <v>0.68266203703703709</v>
      </c>
      <c r="D176" s="60">
        <v>121</v>
      </c>
      <c r="E176" s="61">
        <v>28.27</v>
      </c>
      <c r="F176" s="60">
        <v>3420.67</v>
      </c>
      <c r="G176" s="60" t="s">
        <v>18</v>
      </c>
      <c r="H176" s="56"/>
      <c r="I176" s="5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s="5" customFormat="1" ht="15.6">
      <c r="A177" s="6"/>
      <c r="B177" s="7">
        <v>44074</v>
      </c>
      <c r="C177" s="59">
        <v>0.68276620370370367</v>
      </c>
      <c r="D177" s="60">
        <v>16</v>
      </c>
      <c r="E177" s="61">
        <v>28.26</v>
      </c>
      <c r="F177" s="60">
        <v>452.16</v>
      </c>
      <c r="G177" s="60" t="s">
        <v>18</v>
      </c>
      <c r="H177" s="56"/>
      <c r="I177" s="5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s="5" customFormat="1" ht="15.6">
      <c r="A178" s="6"/>
      <c r="B178" s="7">
        <v>44074</v>
      </c>
      <c r="C178" s="59">
        <v>0.68276620370370367</v>
      </c>
      <c r="D178" s="60">
        <v>154</v>
      </c>
      <c r="E178" s="61">
        <v>28.26</v>
      </c>
      <c r="F178" s="60">
        <v>4352.04</v>
      </c>
      <c r="G178" s="60" t="s">
        <v>18</v>
      </c>
      <c r="H178" s="56"/>
      <c r="I178" s="5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s="5" customFormat="1" ht="15.6">
      <c r="A179" s="6"/>
      <c r="B179" s="7">
        <v>44074</v>
      </c>
      <c r="C179" s="59">
        <v>0.68276620370370367</v>
      </c>
      <c r="D179" s="60">
        <v>210</v>
      </c>
      <c r="E179" s="61">
        <v>28.25</v>
      </c>
      <c r="F179" s="60">
        <v>5932.5</v>
      </c>
      <c r="G179" s="60" t="s">
        <v>18</v>
      </c>
      <c r="H179" s="56"/>
      <c r="I179" s="5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s="5" customFormat="1" ht="15.6">
      <c r="A180" s="6"/>
      <c r="B180" s="7">
        <v>44074</v>
      </c>
      <c r="C180" s="59">
        <v>0.68276620370370367</v>
      </c>
      <c r="D180" s="60">
        <v>30</v>
      </c>
      <c r="E180" s="61">
        <v>28.25</v>
      </c>
      <c r="F180" s="60">
        <v>847.5</v>
      </c>
      <c r="G180" s="60" t="s">
        <v>18</v>
      </c>
      <c r="H180" s="56"/>
      <c r="I180" s="5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s="5" customFormat="1" ht="15.6">
      <c r="A181" s="6"/>
      <c r="B181" s="7">
        <v>44074</v>
      </c>
      <c r="C181" s="59">
        <v>0.68276620370370367</v>
      </c>
      <c r="D181" s="60">
        <v>100</v>
      </c>
      <c r="E181" s="61">
        <v>28.25</v>
      </c>
      <c r="F181" s="60">
        <v>2825</v>
      </c>
      <c r="G181" s="60" t="s">
        <v>18</v>
      </c>
      <c r="H181" s="56"/>
      <c r="I181" s="5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s="5" customFormat="1" ht="15.6">
      <c r="A182" s="6"/>
      <c r="B182" s="7">
        <v>44074</v>
      </c>
      <c r="C182" s="59">
        <v>0.68276620370370367</v>
      </c>
      <c r="D182" s="60">
        <v>25</v>
      </c>
      <c r="E182" s="61">
        <v>28.25</v>
      </c>
      <c r="F182" s="60">
        <v>706.25</v>
      </c>
      <c r="G182" s="60" t="s">
        <v>18</v>
      </c>
      <c r="H182" s="56"/>
      <c r="I182" s="5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s="5" customFormat="1" ht="15.6">
      <c r="A183" s="6"/>
      <c r="B183" s="7">
        <v>44074</v>
      </c>
      <c r="C183" s="59">
        <v>0.68276620370370367</v>
      </c>
      <c r="D183" s="60">
        <v>12</v>
      </c>
      <c r="E183" s="61">
        <v>28.26</v>
      </c>
      <c r="F183" s="60">
        <v>339.12</v>
      </c>
      <c r="G183" s="60" t="s">
        <v>18</v>
      </c>
      <c r="H183" s="56"/>
      <c r="I183" s="5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s="5" customFormat="1" ht="15.6">
      <c r="A184" s="6"/>
      <c r="B184" s="7">
        <v>44074</v>
      </c>
      <c r="C184" s="59">
        <v>0.68439814814814814</v>
      </c>
      <c r="D184" s="60">
        <v>138</v>
      </c>
      <c r="E184" s="61">
        <v>28.25</v>
      </c>
      <c r="F184" s="60">
        <v>3898.5</v>
      </c>
      <c r="G184" s="60" t="s">
        <v>18</v>
      </c>
      <c r="H184" s="56"/>
      <c r="I184" s="5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s="5" customFormat="1" ht="15.6">
      <c r="A185" s="6"/>
      <c r="B185" s="7">
        <v>44074</v>
      </c>
      <c r="C185" s="59">
        <v>0.68909722222222225</v>
      </c>
      <c r="D185" s="60">
        <v>100</v>
      </c>
      <c r="E185" s="61">
        <v>28.28</v>
      </c>
      <c r="F185" s="60">
        <v>2828</v>
      </c>
      <c r="G185" s="60" t="s">
        <v>18</v>
      </c>
      <c r="H185" s="56"/>
      <c r="I185" s="5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s="5" customFormat="1" ht="15.6">
      <c r="A186" s="6"/>
      <c r="B186" s="7">
        <v>44074</v>
      </c>
      <c r="C186" s="59">
        <v>0.68909722222222225</v>
      </c>
      <c r="D186" s="60">
        <v>28</v>
      </c>
      <c r="E186" s="61">
        <v>28.28</v>
      </c>
      <c r="F186" s="60">
        <v>791.84</v>
      </c>
      <c r="G186" s="60" t="s">
        <v>18</v>
      </c>
      <c r="H186" s="56"/>
      <c r="I186" s="5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s="5" customFormat="1" ht="15.6">
      <c r="A187" s="6"/>
      <c r="B187" s="7">
        <v>44074</v>
      </c>
      <c r="C187" s="59">
        <v>0.68909722222222225</v>
      </c>
      <c r="D187" s="60">
        <v>50</v>
      </c>
      <c r="E187" s="61">
        <v>28.28</v>
      </c>
      <c r="F187" s="60">
        <v>1414</v>
      </c>
      <c r="G187" s="60" t="s">
        <v>18</v>
      </c>
      <c r="H187" s="56"/>
      <c r="I187" s="5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s="5" customFormat="1" ht="15.6">
      <c r="A188" s="6"/>
      <c r="B188" s="7">
        <v>44074</v>
      </c>
      <c r="C188" s="59">
        <v>0.69057870370370367</v>
      </c>
      <c r="D188" s="60">
        <v>385</v>
      </c>
      <c r="E188" s="61">
        <v>28.27</v>
      </c>
      <c r="F188" s="60">
        <v>10883.95</v>
      </c>
      <c r="G188" s="60" t="s">
        <v>18</v>
      </c>
      <c r="H188" s="56"/>
      <c r="I188" s="5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s="5" customFormat="1" ht="15.6">
      <c r="A189" s="6"/>
      <c r="B189" s="7">
        <v>44074</v>
      </c>
      <c r="C189" s="59">
        <v>0.69174768518518526</v>
      </c>
      <c r="D189" s="60">
        <v>159</v>
      </c>
      <c r="E189" s="61">
        <v>28.26</v>
      </c>
      <c r="F189" s="60">
        <v>4493.34</v>
      </c>
      <c r="G189" s="60" t="s">
        <v>18</v>
      </c>
      <c r="H189" s="56"/>
      <c r="I189" s="5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s="5" customFormat="1" ht="15.6">
      <c r="A190" s="6"/>
      <c r="B190" s="7">
        <v>44074</v>
      </c>
      <c r="C190" s="59">
        <v>0.69174768518518526</v>
      </c>
      <c r="D190" s="60">
        <v>22</v>
      </c>
      <c r="E190" s="61">
        <v>28.26</v>
      </c>
      <c r="F190" s="60">
        <v>621.72</v>
      </c>
      <c r="G190" s="60" t="s">
        <v>18</v>
      </c>
      <c r="H190" s="56"/>
      <c r="I190" s="5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s="5" customFormat="1" ht="15.6">
      <c r="A191" s="6"/>
      <c r="B191" s="7">
        <v>44074</v>
      </c>
      <c r="C191" s="59">
        <v>0.69464120370370364</v>
      </c>
      <c r="D191" s="60">
        <v>139</v>
      </c>
      <c r="E191" s="61">
        <v>28.26</v>
      </c>
      <c r="F191" s="60">
        <v>3928.1400000000003</v>
      </c>
      <c r="G191" s="60" t="s">
        <v>18</v>
      </c>
      <c r="H191" s="56"/>
      <c r="I191" s="5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s="5" customFormat="1" ht="15.6">
      <c r="A192" s="6"/>
      <c r="B192" s="7">
        <v>44074</v>
      </c>
      <c r="C192" s="59">
        <v>0.69619212962962962</v>
      </c>
      <c r="D192" s="60">
        <v>319</v>
      </c>
      <c r="E192" s="61">
        <v>28.24</v>
      </c>
      <c r="F192" s="60">
        <v>9008.56</v>
      </c>
      <c r="G192" s="60" t="s">
        <v>18</v>
      </c>
      <c r="H192" s="56"/>
      <c r="I192" s="5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s="5" customFormat="1" ht="15.6">
      <c r="A193" s="6"/>
      <c r="B193" s="7">
        <v>44074</v>
      </c>
      <c r="C193" s="59">
        <v>0.69746527777777778</v>
      </c>
      <c r="D193" s="60">
        <v>162</v>
      </c>
      <c r="E193" s="61">
        <v>28.24</v>
      </c>
      <c r="F193" s="60">
        <v>4574.88</v>
      </c>
      <c r="G193" s="60" t="s">
        <v>18</v>
      </c>
      <c r="H193" s="56"/>
      <c r="I193" s="5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s="5" customFormat="1" ht="15.6">
      <c r="A194" s="6"/>
      <c r="B194" s="7">
        <v>44074</v>
      </c>
      <c r="C194" s="59">
        <v>0.69837962962962974</v>
      </c>
      <c r="D194" s="60">
        <v>122</v>
      </c>
      <c r="E194" s="61">
        <v>28.22</v>
      </c>
      <c r="F194" s="60">
        <v>3442.8399999999997</v>
      </c>
      <c r="G194" s="60" t="s">
        <v>18</v>
      </c>
      <c r="H194" s="56"/>
      <c r="I194" s="5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s="5" customFormat="1" ht="15.6">
      <c r="A195" s="6"/>
      <c r="B195" s="7">
        <v>44074</v>
      </c>
      <c r="C195" s="59">
        <v>0.69960648148148152</v>
      </c>
      <c r="D195" s="60">
        <v>28</v>
      </c>
      <c r="E195" s="61">
        <v>28.24</v>
      </c>
      <c r="F195" s="60">
        <v>790.71999999999991</v>
      </c>
      <c r="G195" s="60" t="s">
        <v>18</v>
      </c>
      <c r="H195" s="56"/>
      <c r="I195" s="5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s="5" customFormat="1" ht="15.6">
      <c r="A196" s="6"/>
      <c r="B196" s="7">
        <v>44074</v>
      </c>
      <c r="C196" s="59">
        <v>0.70114583333333336</v>
      </c>
      <c r="D196" s="60">
        <v>245</v>
      </c>
      <c r="E196" s="61">
        <v>28.24</v>
      </c>
      <c r="F196" s="60">
        <v>6918.7999999999993</v>
      </c>
      <c r="G196" s="60" t="s">
        <v>18</v>
      </c>
      <c r="H196" s="56"/>
      <c r="I196" s="5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s="5" customFormat="1" ht="15.6">
      <c r="A197" s="6"/>
      <c r="B197" s="7">
        <v>44074</v>
      </c>
      <c r="C197" s="59">
        <v>0.70420138888888884</v>
      </c>
      <c r="D197" s="60">
        <v>225</v>
      </c>
      <c r="E197" s="61">
        <v>28.24</v>
      </c>
      <c r="F197" s="60">
        <v>6354</v>
      </c>
      <c r="G197" s="60" t="s">
        <v>18</v>
      </c>
      <c r="H197" s="56"/>
      <c r="I197" s="5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s="5" customFormat="1" ht="15.6">
      <c r="A198" s="6"/>
      <c r="B198" s="7">
        <v>44074</v>
      </c>
      <c r="C198" s="59">
        <v>0.70420138888888884</v>
      </c>
      <c r="D198" s="60">
        <v>100</v>
      </c>
      <c r="E198" s="61">
        <v>28.24</v>
      </c>
      <c r="F198" s="60">
        <v>2824</v>
      </c>
      <c r="G198" s="60" t="s">
        <v>18</v>
      </c>
      <c r="H198" s="56"/>
      <c r="I198" s="5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s="5" customFormat="1" ht="15.6">
      <c r="A199" s="6"/>
      <c r="B199" s="7">
        <v>44074</v>
      </c>
      <c r="C199" s="59">
        <v>0.70420138888888884</v>
      </c>
      <c r="D199" s="60">
        <v>18</v>
      </c>
      <c r="E199" s="61">
        <v>28.24</v>
      </c>
      <c r="F199" s="60">
        <v>508.32</v>
      </c>
      <c r="G199" s="60" t="s">
        <v>18</v>
      </c>
      <c r="H199" s="56"/>
      <c r="I199" s="5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s="5" customFormat="1" ht="15.6">
      <c r="A200" s="6"/>
      <c r="B200" s="7">
        <v>44074</v>
      </c>
      <c r="C200" s="59">
        <v>0.70420138888888884</v>
      </c>
      <c r="D200" s="60">
        <v>8</v>
      </c>
      <c r="E200" s="61">
        <v>28.24</v>
      </c>
      <c r="F200" s="60">
        <v>225.92</v>
      </c>
      <c r="G200" s="60" t="s">
        <v>18</v>
      </c>
      <c r="H200" s="56"/>
      <c r="I200" s="5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s="5" customFormat="1" ht="15.6">
      <c r="A201" s="6"/>
      <c r="B201" s="7">
        <v>44074</v>
      </c>
      <c r="C201" s="59">
        <v>0.70420138888888884</v>
      </c>
      <c r="D201" s="60">
        <v>19</v>
      </c>
      <c r="E201" s="61">
        <v>28.24</v>
      </c>
      <c r="F201" s="60">
        <v>536.55999999999995</v>
      </c>
      <c r="G201" s="60" t="s">
        <v>18</v>
      </c>
      <c r="H201" s="56"/>
      <c r="I201" s="5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s="5" customFormat="1" ht="15.6">
      <c r="A202" s="6"/>
      <c r="B202" s="7">
        <v>44074</v>
      </c>
      <c r="C202" s="59">
        <v>0.7055555555555556</v>
      </c>
      <c r="D202" s="60">
        <v>100</v>
      </c>
      <c r="E202" s="61">
        <v>28.25</v>
      </c>
      <c r="F202" s="60">
        <v>2825</v>
      </c>
      <c r="G202" s="60" t="s">
        <v>18</v>
      </c>
      <c r="H202" s="56"/>
      <c r="I202" s="5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s="5" customFormat="1" ht="15.6">
      <c r="A203" s="6"/>
      <c r="B203" s="7">
        <v>44074</v>
      </c>
      <c r="C203" s="59">
        <v>0.7055555555555556</v>
      </c>
      <c r="D203" s="60">
        <v>37</v>
      </c>
      <c r="E203" s="61">
        <v>28.25</v>
      </c>
      <c r="F203" s="60">
        <v>1045.25</v>
      </c>
      <c r="G203" s="60" t="s">
        <v>18</v>
      </c>
      <c r="H203" s="56"/>
      <c r="I203" s="5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s="5" customFormat="1" ht="15.6">
      <c r="A204" s="6"/>
      <c r="B204" s="7">
        <v>44074</v>
      </c>
      <c r="C204" s="59">
        <v>0.70732638888888888</v>
      </c>
      <c r="D204" s="60">
        <v>270</v>
      </c>
      <c r="E204" s="61">
        <v>28.24</v>
      </c>
      <c r="F204" s="60">
        <v>7624.7999999999993</v>
      </c>
      <c r="G204" s="60" t="s">
        <v>18</v>
      </c>
      <c r="H204" s="56"/>
      <c r="I204" s="5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s="5" customFormat="1" ht="15.6">
      <c r="A205" s="6"/>
      <c r="B205" s="7">
        <v>44074</v>
      </c>
      <c r="C205" s="59">
        <v>0.70792824074074068</v>
      </c>
      <c r="D205" s="60">
        <v>136</v>
      </c>
      <c r="E205" s="61">
        <v>28.22</v>
      </c>
      <c r="F205" s="60">
        <v>3837.92</v>
      </c>
      <c r="G205" s="60" t="s">
        <v>18</v>
      </c>
      <c r="H205" s="56"/>
      <c r="I205" s="5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s="5" customFormat="1" ht="15.6">
      <c r="A206" s="6"/>
      <c r="B206" s="7">
        <v>44074</v>
      </c>
      <c r="C206" s="59">
        <v>0.7099537037037037</v>
      </c>
      <c r="D206" s="60">
        <v>140</v>
      </c>
      <c r="E206" s="61">
        <v>28.19</v>
      </c>
      <c r="F206" s="60">
        <v>3946.6000000000004</v>
      </c>
      <c r="G206" s="60" t="s">
        <v>18</v>
      </c>
      <c r="H206" s="56"/>
      <c r="I206" s="5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s="5" customFormat="1" ht="15.6">
      <c r="A207" s="6"/>
      <c r="B207" s="7">
        <v>44074</v>
      </c>
      <c r="C207" s="59">
        <v>0.71052083333333327</v>
      </c>
      <c r="D207" s="60">
        <v>163</v>
      </c>
      <c r="E207" s="61">
        <v>28.16</v>
      </c>
      <c r="F207" s="60">
        <v>4590.08</v>
      </c>
      <c r="G207" s="60" t="s">
        <v>18</v>
      </c>
      <c r="H207" s="56"/>
      <c r="I207" s="5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s="5" customFormat="1" ht="15.6">
      <c r="A208" s="6"/>
      <c r="B208" s="7">
        <v>44074</v>
      </c>
      <c r="C208" s="59">
        <v>0.711400462962963</v>
      </c>
      <c r="D208" s="60">
        <v>129</v>
      </c>
      <c r="E208" s="61">
        <v>28.14</v>
      </c>
      <c r="F208" s="60">
        <v>3630.06</v>
      </c>
      <c r="G208" s="60" t="s">
        <v>18</v>
      </c>
      <c r="H208" s="56"/>
      <c r="I208" s="5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s="5" customFormat="1" ht="15.6">
      <c r="A209" s="6"/>
      <c r="B209" s="7">
        <v>44074</v>
      </c>
      <c r="C209" s="59">
        <v>0.71194444444444438</v>
      </c>
      <c r="D209" s="60">
        <v>21</v>
      </c>
      <c r="E209" s="61">
        <v>28.13</v>
      </c>
      <c r="F209" s="60">
        <v>590.73</v>
      </c>
      <c r="G209" s="60" t="s">
        <v>18</v>
      </c>
      <c r="H209" s="56"/>
      <c r="I209" s="5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s="5" customFormat="1" ht="15.6">
      <c r="A210" s="6"/>
      <c r="B210" s="7">
        <v>44074</v>
      </c>
      <c r="C210" s="59">
        <v>0.71194444444444438</v>
      </c>
      <c r="D210" s="60">
        <v>103</v>
      </c>
      <c r="E210" s="61">
        <v>28.13</v>
      </c>
      <c r="F210" s="60">
        <v>2897.39</v>
      </c>
      <c r="G210" s="60" t="s">
        <v>18</v>
      </c>
      <c r="H210" s="56"/>
      <c r="I210" s="5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s="5" customFormat="1" ht="15.6">
      <c r="A211" s="6"/>
      <c r="B211" s="7">
        <v>44074</v>
      </c>
      <c r="C211" s="59">
        <v>0.71528935185185183</v>
      </c>
      <c r="D211" s="60">
        <v>58</v>
      </c>
      <c r="E211" s="61">
        <v>28.18</v>
      </c>
      <c r="F211" s="60">
        <v>1634.44</v>
      </c>
      <c r="G211" s="60" t="s">
        <v>18</v>
      </c>
      <c r="H211" s="56"/>
      <c r="I211" s="5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s="5" customFormat="1" ht="15.6">
      <c r="A212" s="6"/>
      <c r="B212" s="7">
        <v>44074</v>
      </c>
      <c r="C212" s="59">
        <v>0.71528935185185183</v>
      </c>
      <c r="D212" s="60">
        <v>90</v>
      </c>
      <c r="E212" s="61">
        <v>28.18</v>
      </c>
      <c r="F212" s="60">
        <v>2536.1999999999998</v>
      </c>
      <c r="G212" s="60" t="s">
        <v>18</v>
      </c>
      <c r="H212" s="56"/>
      <c r="I212" s="5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s="5" customFormat="1" ht="15.6">
      <c r="A213" s="6"/>
      <c r="B213" s="7">
        <v>44074</v>
      </c>
      <c r="C213" s="59">
        <v>0.71528935185185183</v>
      </c>
      <c r="D213" s="60">
        <v>38</v>
      </c>
      <c r="E213" s="61">
        <v>28.18</v>
      </c>
      <c r="F213" s="60">
        <v>1070.8399999999999</v>
      </c>
      <c r="G213" s="60" t="s">
        <v>18</v>
      </c>
      <c r="H213" s="56"/>
      <c r="I213" s="5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s="5" customFormat="1" ht="15.6">
      <c r="A214" s="6"/>
      <c r="B214" s="7">
        <v>44074</v>
      </c>
      <c r="C214" s="59">
        <v>0.71537037037037043</v>
      </c>
      <c r="D214" s="60">
        <v>192</v>
      </c>
      <c r="E214" s="61">
        <v>28.19</v>
      </c>
      <c r="F214" s="60">
        <v>5412.4800000000005</v>
      </c>
      <c r="G214" s="60" t="s">
        <v>18</v>
      </c>
      <c r="H214" s="56"/>
      <c r="I214" s="5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s="5" customFormat="1" ht="15.6">
      <c r="A215" s="6"/>
      <c r="B215" s="7">
        <v>44074</v>
      </c>
      <c r="C215" s="59">
        <v>0.71537037037037043</v>
      </c>
      <c r="D215" s="60">
        <v>130</v>
      </c>
      <c r="E215" s="61">
        <v>28.19</v>
      </c>
      <c r="F215" s="60">
        <v>3664.7000000000003</v>
      </c>
      <c r="G215" s="60" t="s">
        <v>18</v>
      </c>
      <c r="H215" s="56"/>
      <c r="I215" s="5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s="5" customFormat="1" ht="15.6">
      <c r="A216" s="6"/>
      <c r="B216" s="7">
        <v>44074</v>
      </c>
      <c r="C216" s="59">
        <v>0.71537037037037043</v>
      </c>
      <c r="D216" s="60">
        <v>200</v>
      </c>
      <c r="E216" s="61">
        <v>28.19</v>
      </c>
      <c r="F216" s="60">
        <v>5638</v>
      </c>
      <c r="G216" s="60" t="s">
        <v>18</v>
      </c>
      <c r="H216" s="56"/>
      <c r="I216" s="5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s="5" customFormat="1" ht="15.6">
      <c r="A217" s="6"/>
      <c r="B217" s="7">
        <v>44074</v>
      </c>
      <c r="C217" s="59">
        <v>0.71538194444444436</v>
      </c>
      <c r="D217" s="60">
        <v>139</v>
      </c>
      <c r="E217" s="61">
        <v>28.19</v>
      </c>
      <c r="F217" s="60">
        <v>3918.4100000000003</v>
      </c>
      <c r="G217" s="60" t="s">
        <v>18</v>
      </c>
      <c r="H217" s="56"/>
      <c r="I217" s="5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s="5" customFormat="1" ht="15.6">
      <c r="A218" s="6"/>
      <c r="B218" s="7">
        <v>44074</v>
      </c>
      <c r="C218" s="59">
        <v>0.71607638888888892</v>
      </c>
      <c r="D218" s="60">
        <v>228</v>
      </c>
      <c r="E218" s="61">
        <v>28.19</v>
      </c>
      <c r="F218" s="60">
        <v>6427.3200000000006</v>
      </c>
      <c r="G218" s="60" t="s">
        <v>18</v>
      </c>
      <c r="H218" s="56"/>
      <c r="I218" s="5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s="5" customFormat="1" ht="15.6">
      <c r="A219" s="6"/>
      <c r="B219" s="7">
        <v>44074</v>
      </c>
      <c r="C219" s="59">
        <v>0.71607638888888892</v>
      </c>
      <c r="D219" s="60">
        <v>611</v>
      </c>
      <c r="E219" s="61">
        <v>28.19</v>
      </c>
      <c r="F219" s="60">
        <v>17224.09</v>
      </c>
      <c r="G219" s="60" t="s">
        <v>18</v>
      </c>
      <c r="H219" s="56"/>
      <c r="I219" s="5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s="5" customFormat="1" ht="15.6">
      <c r="A220" s="6"/>
      <c r="B220" s="7"/>
      <c r="C220" s="59"/>
      <c r="D220" s="60"/>
      <c r="E220" s="61"/>
      <c r="F220" s="60"/>
      <c r="G220" s="60"/>
      <c r="H220" s="56"/>
      <c r="I220" s="5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s="5" customFormat="1" ht="15.6">
      <c r="A221" s="6"/>
      <c r="B221" s="7"/>
      <c r="C221" s="59"/>
      <c r="D221" s="60"/>
      <c r="E221" s="61"/>
      <c r="F221" s="60"/>
      <c r="G221" s="60"/>
      <c r="H221" s="56"/>
      <c r="I221" s="5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s="5" customFormat="1" ht="15.6">
      <c r="A222" s="6"/>
      <c r="B222" s="7"/>
      <c r="C222" s="59"/>
      <c r="D222" s="60"/>
      <c r="E222" s="61"/>
      <c r="F222" s="60"/>
      <c r="G222" s="60"/>
      <c r="H222" s="56"/>
      <c r="I222" s="5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s="5" customFormat="1" ht="15.6">
      <c r="A223" s="6"/>
      <c r="B223" s="7"/>
      <c r="C223" s="59"/>
      <c r="D223" s="60"/>
      <c r="E223" s="61"/>
      <c r="F223" s="60"/>
      <c r="G223" s="60"/>
      <c r="H223" s="56"/>
      <c r="I223" s="5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s="5" customFormat="1" ht="15.6">
      <c r="A224" s="6"/>
      <c r="B224" s="7"/>
      <c r="C224" s="59"/>
      <c r="D224" s="60"/>
      <c r="E224" s="61"/>
      <c r="F224" s="60"/>
      <c r="G224" s="60"/>
      <c r="H224" s="56"/>
      <c r="I224" s="5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s="5" customFormat="1" ht="15.6">
      <c r="A225" s="6"/>
      <c r="B225" s="7"/>
      <c r="C225" s="59"/>
      <c r="D225" s="60"/>
      <c r="E225" s="61"/>
      <c r="F225" s="60"/>
      <c r="G225" s="60"/>
      <c r="H225" s="56"/>
      <c r="I225" s="5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s="5" customFormat="1" ht="15.6">
      <c r="A226" s="6"/>
      <c r="B226" s="7"/>
      <c r="C226" s="59"/>
      <c r="D226" s="60"/>
      <c r="E226" s="61"/>
      <c r="F226" s="60"/>
      <c r="G226" s="60"/>
      <c r="H226" s="56"/>
      <c r="I226" s="5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s="5" customFormat="1" ht="15.6">
      <c r="A227" s="6"/>
      <c r="B227" s="7"/>
      <c r="C227" s="59"/>
      <c r="D227" s="60"/>
      <c r="E227" s="61"/>
      <c r="F227" s="60"/>
      <c r="G227" s="60"/>
      <c r="H227" s="56"/>
      <c r="I227" s="5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s="5" customFormat="1" ht="15.6">
      <c r="A228" s="6"/>
      <c r="B228" s="7"/>
      <c r="C228" s="59"/>
      <c r="D228" s="60"/>
      <c r="E228" s="61"/>
      <c r="F228" s="60"/>
      <c r="G228" s="60"/>
      <c r="H228" s="56"/>
      <c r="I228" s="5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s="5" customFormat="1" ht="15.6">
      <c r="A229" s="6"/>
      <c r="B229" s="7"/>
      <c r="C229" s="59"/>
      <c r="D229" s="60"/>
      <c r="E229" s="61"/>
      <c r="F229" s="60"/>
      <c r="G229" s="60"/>
      <c r="H229" s="56"/>
      <c r="I229" s="5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s="5" customFormat="1" ht="15.6">
      <c r="A230" s="6"/>
      <c r="B230" s="7"/>
      <c r="C230" s="59"/>
      <c r="D230" s="60"/>
      <c r="E230" s="61"/>
      <c r="F230" s="60"/>
      <c r="G230" s="60"/>
      <c r="H230" s="56"/>
      <c r="I230" s="5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s="5" customFormat="1" ht="15.6">
      <c r="A231" s="6"/>
      <c r="B231" s="7"/>
      <c r="C231" s="59"/>
      <c r="D231" s="60"/>
      <c r="E231" s="61"/>
      <c r="F231" s="60"/>
      <c r="G231" s="60"/>
      <c r="H231" s="56"/>
      <c r="I231" s="5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s="5" customFormat="1" ht="15.6">
      <c r="A232" s="6"/>
      <c r="B232" s="7"/>
      <c r="C232" s="59"/>
      <c r="D232" s="60"/>
      <c r="E232" s="61"/>
      <c r="F232" s="60"/>
      <c r="G232" s="60"/>
      <c r="H232" s="56"/>
      <c r="I232" s="5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s="5" customFormat="1" ht="15.6">
      <c r="A233" s="6"/>
      <c r="B233" s="7"/>
      <c r="C233" s="59"/>
      <c r="D233" s="60"/>
      <c r="E233" s="61"/>
      <c r="F233" s="60"/>
      <c r="G233" s="60"/>
      <c r="H233" s="56"/>
      <c r="I233" s="5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s="5" customFormat="1" ht="15.6">
      <c r="A234" s="6"/>
      <c r="B234" s="7"/>
      <c r="C234" s="59"/>
      <c r="D234" s="60"/>
      <c r="E234" s="61"/>
      <c r="F234" s="60"/>
      <c r="G234" s="60"/>
      <c r="H234" s="56"/>
      <c r="I234" s="5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s="5" customFormat="1" ht="15.6">
      <c r="A235" s="6"/>
      <c r="B235" s="7"/>
      <c r="C235" s="59"/>
      <c r="D235" s="60"/>
      <c r="E235" s="61"/>
      <c r="F235" s="60"/>
      <c r="G235" s="60"/>
      <c r="H235" s="56"/>
      <c r="I235" s="5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s="5" customFormat="1" ht="15.6">
      <c r="A236" s="6"/>
      <c r="B236" s="7"/>
      <c r="C236" s="59"/>
      <c r="D236" s="60"/>
      <c r="E236" s="61"/>
      <c r="F236" s="60"/>
      <c r="G236" s="60"/>
      <c r="H236" s="56"/>
      <c r="I236" s="5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s="5" customFormat="1" ht="15.6">
      <c r="A237" s="6"/>
      <c r="B237" s="7"/>
      <c r="C237" s="59"/>
      <c r="D237" s="60"/>
      <c r="E237" s="61"/>
      <c r="F237" s="60"/>
      <c r="G237" s="60"/>
      <c r="H237" s="56"/>
      <c r="I237" s="5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s="5" customFormat="1" ht="15.6">
      <c r="A238" s="6"/>
      <c r="B238" s="7"/>
      <c r="C238" s="59"/>
      <c r="D238" s="60"/>
      <c r="E238" s="61"/>
      <c r="F238" s="60"/>
      <c r="G238" s="60"/>
      <c r="H238" s="56"/>
      <c r="I238" s="5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s="5" customFormat="1" ht="15.6">
      <c r="A239" s="6"/>
      <c r="B239" s="7"/>
      <c r="C239" s="59"/>
      <c r="D239" s="60"/>
      <c r="E239" s="61"/>
      <c r="F239" s="60"/>
      <c r="G239" s="60"/>
      <c r="H239" s="56"/>
      <c r="I239" s="5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s="5" customFormat="1" ht="15.6">
      <c r="A240" s="6"/>
      <c r="B240" s="7"/>
      <c r="C240" s="59"/>
      <c r="D240" s="60"/>
      <c r="E240" s="61"/>
      <c r="F240" s="60"/>
      <c r="G240" s="60"/>
      <c r="H240" s="56"/>
      <c r="I240" s="5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s="5" customFormat="1" ht="15.6">
      <c r="A241" s="6"/>
      <c r="B241" s="7"/>
      <c r="C241" s="59"/>
      <c r="D241" s="60"/>
      <c r="E241" s="61"/>
      <c r="F241" s="60"/>
      <c r="G241" s="60"/>
      <c r="H241" s="56"/>
      <c r="I241" s="5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s="5" customFormat="1" ht="15.6">
      <c r="A242" s="6"/>
      <c r="B242" s="7"/>
      <c r="C242" s="59"/>
      <c r="D242" s="60"/>
      <c r="E242" s="9"/>
      <c r="F242" s="10"/>
      <c r="G242" s="60"/>
      <c r="H242" s="56"/>
      <c r="I242" s="5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s="5" customFormat="1" ht="15.6">
      <c r="A243" s="6"/>
      <c r="B243" s="7"/>
      <c r="C243" s="59"/>
      <c r="D243" s="60"/>
      <c r="E243" s="9"/>
      <c r="F243" s="10"/>
      <c r="G243" s="60"/>
      <c r="H243" s="56"/>
      <c r="I243" s="5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s="5" customFormat="1" ht="15.6">
      <c r="A244" s="6"/>
      <c r="B244" s="7"/>
      <c r="C244" s="59"/>
      <c r="D244" s="60"/>
      <c r="E244" s="9"/>
      <c r="F244" s="10"/>
      <c r="G244" s="60"/>
      <c r="H244" s="56"/>
      <c r="I244" s="5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s="5" customFormat="1" ht="15.6">
      <c r="A245" s="6"/>
      <c r="B245" s="7"/>
      <c r="C245" s="59"/>
      <c r="D245" s="60"/>
      <c r="E245" s="9"/>
      <c r="F245" s="10"/>
      <c r="G245" s="60"/>
      <c r="H245" s="56"/>
      <c r="I245" s="5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s="5" customFormat="1" ht="15.6">
      <c r="A246" s="6"/>
      <c r="B246" s="7"/>
      <c r="C246" s="59"/>
      <c r="D246" s="60"/>
      <c r="E246" s="9"/>
      <c r="F246" s="10"/>
      <c r="G246" s="60"/>
      <c r="H246" s="56"/>
      <c r="I246" s="5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s="5" customFormat="1" ht="15.6">
      <c r="A247" s="6"/>
      <c r="B247" s="7"/>
      <c r="C247" s="59"/>
      <c r="D247" s="60"/>
      <c r="E247" s="9"/>
      <c r="F247" s="10"/>
      <c r="G247" s="60"/>
      <c r="H247" s="56"/>
      <c r="I247" s="5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s="5" customFormat="1" ht="15.6">
      <c r="A248" s="6"/>
      <c r="B248" s="7"/>
      <c r="C248" s="59"/>
      <c r="D248" s="60"/>
      <c r="E248" s="9"/>
      <c r="F248" s="10"/>
      <c r="G248" s="60"/>
      <c r="H248" s="56"/>
      <c r="I248" s="5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s="5" customFormat="1" ht="15.6">
      <c r="A249" s="6"/>
      <c r="B249" s="7"/>
      <c r="C249" s="59"/>
      <c r="D249" s="60"/>
      <c r="E249" s="9"/>
      <c r="F249" s="10"/>
      <c r="G249" s="60"/>
      <c r="H249" s="56"/>
      <c r="I249" s="5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s="5" customFormat="1" ht="15.6">
      <c r="A250" s="6"/>
      <c r="B250" s="7"/>
      <c r="C250" s="59"/>
      <c r="D250" s="60"/>
      <c r="E250" s="9"/>
      <c r="F250" s="10"/>
      <c r="G250" s="60"/>
      <c r="H250" s="56"/>
      <c r="I250" s="5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s="5" customFormat="1" ht="15.6">
      <c r="A251" s="6"/>
      <c r="B251" s="7"/>
      <c r="C251" s="59"/>
      <c r="D251" s="60"/>
      <c r="E251" s="9"/>
      <c r="F251" s="10"/>
      <c r="G251" s="60"/>
      <c r="H251" s="56"/>
      <c r="I251" s="5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s="5" customFormat="1" ht="15.6">
      <c r="A252" s="6"/>
      <c r="B252" s="7"/>
      <c r="C252" s="59"/>
      <c r="D252" s="60"/>
      <c r="E252" s="9"/>
      <c r="F252" s="10"/>
      <c r="G252" s="60"/>
      <c r="H252" s="56"/>
      <c r="I252" s="5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s="5" customFormat="1" ht="15.6">
      <c r="A253" s="6"/>
      <c r="B253" s="7"/>
      <c r="C253" s="59"/>
      <c r="D253" s="60"/>
      <c r="E253" s="9"/>
      <c r="F253" s="10"/>
      <c r="G253" s="60"/>
      <c r="H253" s="56"/>
      <c r="I253" s="5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s="5" customFormat="1" ht="15.6">
      <c r="A254" s="6"/>
      <c r="B254" s="7"/>
      <c r="C254" s="59"/>
      <c r="D254" s="60"/>
      <c r="E254" s="9"/>
      <c r="F254" s="10"/>
      <c r="G254" s="60"/>
      <c r="H254" s="56"/>
      <c r="I254" s="5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s="5" customFormat="1" ht="15.6">
      <c r="A255" s="6"/>
      <c r="B255" s="7"/>
      <c r="C255" s="59"/>
      <c r="D255" s="60"/>
      <c r="E255" s="9"/>
      <c r="F255" s="10"/>
      <c r="G255" s="60"/>
      <c r="H255" s="56"/>
      <c r="I255" s="5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s="5" customFormat="1" ht="15.6">
      <c r="A256" s="6"/>
      <c r="B256" s="7"/>
      <c r="C256" s="59"/>
      <c r="D256" s="60"/>
      <c r="E256" s="9"/>
      <c r="F256" s="10"/>
      <c r="G256" s="60"/>
      <c r="H256" s="56"/>
      <c r="I256" s="5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s="5" customFormat="1" ht="15.6">
      <c r="A257" s="6"/>
      <c r="B257" s="7"/>
      <c r="C257" s="59"/>
      <c r="D257" s="60"/>
      <c r="E257" s="9"/>
      <c r="F257" s="10"/>
      <c r="G257" s="60"/>
      <c r="H257" s="56"/>
      <c r="I257" s="5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s="5" customFormat="1" ht="15.6">
      <c r="A258" s="6"/>
      <c r="B258" s="7"/>
      <c r="C258" s="59"/>
      <c r="D258" s="60"/>
      <c r="E258" s="9"/>
      <c r="F258" s="10"/>
      <c r="G258" s="60"/>
      <c r="H258" s="56"/>
      <c r="I258" s="5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s="5" customFormat="1" ht="15.6">
      <c r="A259" s="6"/>
      <c r="B259" s="7"/>
      <c r="C259" s="59"/>
      <c r="D259" s="60"/>
      <c r="E259" s="9"/>
      <c r="F259" s="10"/>
      <c r="G259" s="60"/>
      <c r="H259" s="56"/>
      <c r="I259" s="5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s="5" customFormat="1" ht="15.6">
      <c r="A260" s="6"/>
      <c r="B260" s="7"/>
      <c r="C260" s="59"/>
      <c r="D260" s="60"/>
      <c r="E260" s="9"/>
      <c r="F260" s="10"/>
      <c r="G260" s="60"/>
      <c r="H260" s="56"/>
      <c r="I260" s="5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s="5" customFormat="1" ht="15.6">
      <c r="A261" s="6"/>
      <c r="B261" s="7"/>
      <c r="C261" s="59"/>
      <c r="D261" s="60"/>
      <c r="E261" s="9"/>
      <c r="F261" s="10"/>
      <c r="G261" s="60"/>
      <c r="H261" s="56"/>
      <c r="I261" s="5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s="5" customFormat="1" ht="15.6">
      <c r="A262" s="6"/>
      <c r="B262" s="7"/>
      <c r="C262" s="59"/>
      <c r="D262" s="60"/>
      <c r="E262" s="9"/>
      <c r="F262" s="10"/>
      <c r="G262" s="60"/>
      <c r="H262" s="56"/>
      <c r="I262" s="5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s="5" customFormat="1" ht="15.6">
      <c r="A263" s="6"/>
      <c r="B263" s="7"/>
      <c r="C263" s="59"/>
      <c r="D263" s="60"/>
      <c r="E263" s="9"/>
      <c r="F263" s="10"/>
      <c r="G263" s="60"/>
      <c r="H263" s="56"/>
      <c r="I263" s="5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s="5" customFormat="1" ht="15.6">
      <c r="A264" s="6"/>
      <c r="B264" s="7"/>
      <c r="C264" s="59"/>
      <c r="D264" s="60"/>
      <c r="E264" s="9"/>
      <c r="F264" s="10"/>
      <c r="G264" s="60"/>
      <c r="H264" s="56"/>
      <c r="I264" s="5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s="5" customFormat="1" ht="15.6">
      <c r="A265" s="6"/>
      <c r="B265" s="7"/>
      <c r="C265" s="59"/>
      <c r="D265" s="60"/>
      <c r="E265" s="9"/>
      <c r="F265" s="10"/>
      <c r="G265" s="60"/>
      <c r="H265" s="56"/>
      <c r="I265" s="5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s="5" customFormat="1" ht="15.6">
      <c r="A266" s="6"/>
      <c r="B266" s="7"/>
      <c r="C266" s="59"/>
      <c r="D266" s="60"/>
      <c r="E266" s="9"/>
      <c r="F266" s="10"/>
      <c r="G266" s="60"/>
      <c r="H266" s="56"/>
      <c r="I266" s="5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s="5" customFormat="1" ht="15.6">
      <c r="A267" s="6"/>
      <c r="B267" s="7"/>
      <c r="C267" s="59"/>
      <c r="D267" s="60"/>
      <c r="E267" s="9"/>
      <c r="F267" s="10"/>
      <c r="G267" s="60"/>
      <c r="H267" s="56"/>
      <c r="I267" s="5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s="5" customFormat="1" ht="15.6">
      <c r="A268" s="6"/>
      <c r="B268" s="7"/>
      <c r="C268" s="59"/>
      <c r="D268" s="60"/>
      <c r="E268" s="9"/>
      <c r="F268" s="10"/>
      <c r="G268" s="60"/>
      <c r="H268" s="56"/>
      <c r="I268" s="5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s="5" customFormat="1" ht="15.6">
      <c r="A269" s="6"/>
      <c r="B269" s="7"/>
      <c r="C269" s="59"/>
      <c r="D269" s="60"/>
      <c r="E269" s="9"/>
      <c r="F269" s="10"/>
      <c r="G269" s="60"/>
      <c r="H269" s="56"/>
      <c r="I269" s="5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s="5" customFormat="1" ht="15.6">
      <c r="A270" s="6"/>
      <c r="B270" s="7"/>
      <c r="C270" s="59"/>
      <c r="D270" s="60"/>
      <c r="E270" s="9"/>
      <c r="F270" s="10"/>
      <c r="G270" s="60"/>
      <c r="H270" s="56"/>
      <c r="I270" s="5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s="5" customFormat="1" ht="15.6">
      <c r="A271" s="6"/>
      <c r="B271" s="7"/>
      <c r="C271" s="59"/>
      <c r="D271" s="60"/>
      <c r="E271" s="9"/>
      <c r="F271" s="10"/>
      <c r="G271" s="60"/>
      <c r="H271" s="56"/>
      <c r="I271" s="5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s="5" customFormat="1" ht="15.6">
      <c r="A272" s="6"/>
      <c r="B272" s="7"/>
      <c r="C272" s="59"/>
      <c r="D272" s="60"/>
      <c r="E272" s="9"/>
      <c r="F272" s="10"/>
      <c r="G272" s="60"/>
      <c r="H272" s="56"/>
      <c r="I272" s="5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s="5" customFormat="1" ht="15.6">
      <c r="A273" s="6"/>
      <c r="B273" s="7"/>
      <c r="C273" s="59"/>
      <c r="D273" s="60"/>
      <c r="E273" s="9"/>
      <c r="F273" s="10"/>
      <c r="G273" s="60"/>
      <c r="H273" s="56"/>
      <c r="I273" s="5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s="5" customFormat="1" ht="15.6">
      <c r="A274" s="6"/>
      <c r="B274" s="7"/>
      <c r="C274" s="59"/>
      <c r="D274" s="60"/>
      <c r="E274" s="9"/>
      <c r="F274" s="10"/>
      <c r="G274" s="60"/>
      <c r="H274" s="56"/>
      <c r="I274" s="5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s="5" customFormat="1" ht="15.6">
      <c r="A275" s="6"/>
      <c r="B275" s="7"/>
      <c r="C275" s="59"/>
      <c r="D275" s="60"/>
      <c r="E275" s="9"/>
      <c r="F275" s="10"/>
      <c r="G275" s="60"/>
      <c r="H275" s="56"/>
      <c r="I275" s="5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s="5" customFormat="1" ht="15.6">
      <c r="A276" s="6"/>
      <c r="B276" s="7"/>
      <c r="C276" s="59"/>
      <c r="D276" s="60"/>
      <c r="E276" s="9"/>
      <c r="F276" s="10"/>
      <c r="G276" s="60"/>
      <c r="H276" s="56"/>
      <c r="I276" s="5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s="5" customFormat="1" ht="15.6">
      <c r="A277" s="6"/>
      <c r="B277" s="7"/>
      <c r="C277" s="59"/>
      <c r="D277" s="60"/>
      <c r="E277" s="9"/>
      <c r="F277" s="10"/>
      <c r="G277" s="60"/>
      <c r="H277" s="56"/>
      <c r="I277" s="5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s="5" customFormat="1" ht="15.6">
      <c r="A278" s="6"/>
      <c r="B278" s="7"/>
      <c r="C278" s="59"/>
      <c r="D278" s="60"/>
      <c r="E278" s="9"/>
      <c r="F278" s="10"/>
      <c r="G278" s="60"/>
      <c r="H278" s="56"/>
      <c r="I278" s="5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s="5" customFormat="1" ht="15.6">
      <c r="A279" s="6"/>
      <c r="B279" s="7"/>
      <c r="C279" s="59"/>
      <c r="D279" s="60"/>
      <c r="E279" s="9"/>
      <c r="F279" s="10"/>
      <c r="G279" s="60"/>
      <c r="H279" s="56"/>
      <c r="I279" s="5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s="5" customFormat="1" ht="15.6">
      <c r="A280" s="6"/>
      <c r="B280" s="7"/>
      <c r="C280" s="59"/>
      <c r="D280" s="60"/>
      <c r="E280" s="9"/>
      <c r="F280" s="10"/>
      <c r="G280" s="60"/>
      <c r="H280" s="56"/>
      <c r="I280" s="5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s="5" customFormat="1" ht="15.6">
      <c r="A281" s="6"/>
      <c r="B281" s="7"/>
      <c r="C281" s="59"/>
      <c r="D281" s="60"/>
      <c r="E281" s="9"/>
      <c r="F281" s="10"/>
      <c r="G281" s="60"/>
      <c r="H281" s="56"/>
      <c r="I281" s="5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s="5" customFormat="1" ht="15.6">
      <c r="A282" s="6"/>
      <c r="B282" s="7"/>
      <c r="C282" s="59"/>
      <c r="D282" s="60"/>
      <c r="E282" s="9"/>
      <c r="F282" s="10"/>
      <c r="G282" s="60"/>
      <c r="H282" s="56"/>
      <c r="I282" s="5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s="5" customFormat="1" ht="15.6">
      <c r="A283" s="6"/>
      <c r="B283" s="7"/>
      <c r="C283" s="59"/>
      <c r="D283" s="60"/>
      <c r="E283" s="9"/>
      <c r="F283" s="10"/>
      <c r="G283" s="60"/>
      <c r="H283" s="56"/>
      <c r="I283" s="5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s="5" customFormat="1" ht="15.6">
      <c r="A284" s="6"/>
      <c r="B284" s="7"/>
      <c r="C284" s="59"/>
      <c r="D284" s="60"/>
      <c r="E284" s="9"/>
      <c r="F284" s="10"/>
      <c r="G284" s="60"/>
      <c r="H284" s="56"/>
      <c r="I284" s="5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s="5" customFormat="1" ht="15.6">
      <c r="A285" s="6"/>
      <c r="B285" s="7"/>
      <c r="C285" s="59"/>
      <c r="D285" s="60"/>
      <c r="E285" s="9"/>
      <c r="F285" s="10"/>
      <c r="G285" s="60"/>
      <c r="H285" s="56"/>
      <c r="I285" s="5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s="5" customFormat="1" ht="15.6">
      <c r="A286" s="6"/>
      <c r="B286" s="7"/>
      <c r="C286" s="59"/>
      <c r="D286" s="60"/>
      <c r="E286" s="9"/>
      <c r="F286" s="10"/>
      <c r="G286" s="60"/>
      <c r="H286" s="56"/>
      <c r="I286" s="5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s="5" customFormat="1" ht="15.6">
      <c r="A287" s="6"/>
      <c r="B287" s="7"/>
      <c r="C287" s="59"/>
      <c r="D287" s="60"/>
      <c r="E287" s="9"/>
      <c r="F287" s="10"/>
      <c r="G287" s="60"/>
      <c r="H287" s="56"/>
      <c r="I287" s="5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s="5" customFormat="1" ht="15.6">
      <c r="A288" s="6"/>
      <c r="B288" s="7"/>
      <c r="C288" s="59"/>
      <c r="D288" s="60"/>
      <c r="E288" s="9"/>
      <c r="F288" s="10"/>
      <c r="G288" s="60"/>
      <c r="H288" s="56"/>
      <c r="I288" s="5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s="5" customFormat="1" ht="15.6">
      <c r="A289" s="6"/>
      <c r="B289" s="7"/>
      <c r="C289" s="59"/>
      <c r="D289" s="60"/>
      <c r="E289" s="9"/>
      <c r="F289" s="10"/>
      <c r="G289" s="60"/>
      <c r="H289" s="56"/>
      <c r="I289" s="5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s="5" customFormat="1" ht="15.6">
      <c r="A290" s="6"/>
      <c r="B290" s="7"/>
      <c r="C290" s="59"/>
      <c r="D290" s="60"/>
      <c r="E290" s="9"/>
      <c r="F290" s="10"/>
      <c r="G290" s="60"/>
      <c r="H290" s="56"/>
      <c r="I290" s="5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s="5" customFormat="1" ht="15.6">
      <c r="A291" s="6"/>
      <c r="B291" s="7"/>
      <c r="C291" s="59"/>
      <c r="D291" s="60"/>
      <c r="E291" s="9"/>
      <c r="F291" s="10"/>
      <c r="G291" s="60"/>
      <c r="H291" s="56"/>
      <c r="I291" s="5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s="5" customFormat="1" ht="15.6">
      <c r="A292" s="6"/>
      <c r="B292" s="7"/>
      <c r="C292" s="59"/>
      <c r="D292" s="60"/>
      <c r="E292" s="9"/>
      <c r="F292" s="10"/>
      <c r="G292" s="60"/>
      <c r="H292" s="56"/>
      <c r="I292" s="5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s="5" customFormat="1" ht="15.6">
      <c r="A293" s="6"/>
      <c r="B293" s="7"/>
      <c r="C293" s="59"/>
      <c r="D293" s="60"/>
      <c r="E293" s="9"/>
      <c r="F293" s="10"/>
      <c r="G293" s="60"/>
      <c r="H293" s="56"/>
      <c r="I293" s="5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s="5" customFormat="1" ht="15.6">
      <c r="A294" s="6"/>
      <c r="B294" s="7"/>
      <c r="C294" s="59"/>
      <c r="D294" s="60"/>
      <c r="E294" s="9"/>
      <c r="F294" s="10"/>
      <c r="G294" s="60"/>
      <c r="H294" s="56"/>
      <c r="I294" s="5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s="5" customFormat="1" ht="15.6">
      <c r="A295" s="6"/>
      <c r="B295" s="7"/>
      <c r="C295" s="59"/>
      <c r="D295" s="60"/>
      <c r="E295" s="9"/>
      <c r="F295" s="10"/>
      <c r="G295" s="60"/>
      <c r="H295" s="56"/>
      <c r="I295" s="5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s="5" customFormat="1" ht="15.6">
      <c r="A296" s="6"/>
      <c r="B296" s="7"/>
      <c r="C296" s="59"/>
      <c r="D296" s="60"/>
      <c r="E296" s="9"/>
      <c r="F296" s="10"/>
      <c r="G296" s="60"/>
      <c r="H296" s="56"/>
      <c r="I296" s="5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s="5" customFormat="1" ht="15.6">
      <c r="A297" s="6"/>
      <c r="B297" s="7"/>
      <c r="C297" s="59"/>
      <c r="D297" s="60"/>
      <c r="E297" s="9"/>
      <c r="F297" s="10"/>
      <c r="G297" s="60"/>
      <c r="H297" s="56"/>
      <c r="I297" s="5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s="5" customFormat="1" ht="15.6">
      <c r="A298" s="6"/>
      <c r="B298" s="7"/>
      <c r="C298" s="59"/>
      <c r="D298" s="60"/>
      <c r="E298" s="9"/>
      <c r="F298" s="10"/>
      <c r="G298" s="60"/>
      <c r="H298" s="56"/>
      <c r="I298" s="5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s="5" customFormat="1" ht="15.6">
      <c r="A299" s="6"/>
      <c r="B299" s="7"/>
      <c r="C299" s="59"/>
      <c r="D299" s="60"/>
      <c r="E299" s="9"/>
      <c r="F299" s="10"/>
      <c r="G299" s="60"/>
      <c r="H299" s="56"/>
      <c r="I299" s="5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s="5" customFormat="1" ht="15.6">
      <c r="A300" s="6"/>
      <c r="B300" s="7"/>
      <c r="C300" s="59"/>
      <c r="D300" s="60"/>
      <c r="E300" s="9"/>
      <c r="F300" s="10"/>
      <c r="G300" s="60"/>
      <c r="H300" s="56"/>
      <c r="I300" s="5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s="5" customFormat="1" ht="15.6">
      <c r="A301" s="6"/>
      <c r="B301" s="7"/>
      <c r="C301" s="59"/>
      <c r="D301" s="60"/>
      <c r="E301" s="9"/>
      <c r="F301" s="10"/>
      <c r="G301" s="60"/>
      <c r="H301" s="56"/>
      <c r="I301" s="5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s="5" customFormat="1" ht="15.6">
      <c r="A302" s="6"/>
      <c r="B302" s="7"/>
      <c r="C302" s="59"/>
      <c r="D302" s="60"/>
      <c r="E302" s="9"/>
      <c r="F302" s="10"/>
      <c r="G302" s="60"/>
      <c r="H302" s="56"/>
      <c r="I302" s="5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s="5" customFormat="1" ht="15.6">
      <c r="A303" s="6"/>
      <c r="B303" s="7"/>
      <c r="C303" s="59"/>
      <c r="D303" s="60"/>
      <c r="E303" s="9"/>
      <c r="F303" s="10"/>
      <c r="G303" s="60"/>
      <c r="H303" s="56"/>
      <c r="I303" s="5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s="5" customFormat="1" ht="15.6">
      <c r="A304" s="6"/>
      <c r="B304" s="7"/>
      <c r="C304" s="59"/>
      <c r="D304" s="60"/>
      <c r="E304" s="9"/>
      <c r="F304" s="10"/>
      <c r="G304" s="60"/>
      <c r="H304" s="56"/>
      <c r="I304" s="5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s="5" customFormat="1" ht="15.6">
      <c r="A305" s="6"/>
      <c r="B305" s="7"/>
      <c r="C305" s="59"/>
      <c r="D305" s="60"/>
      <c r="E305" s="9"/>
      <c r="F305" s="10"/>
      <c r="G305" s="60"/>
      <c r="H305" s="56"/>
      <c r="I305" s="5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s="5" customFormat="1" ht="15.6">
      <c r="A306" s="6"/>
      <c r="B306" s="7"/>
      <c r="C306" s="59"/>
      <c r="D306" s="60"/>
      <c r="E306" s="9"/>
      <c r="F306" s="10"/>
      <c r="G306" s="60"/>
      <c r="H306" s="56"/>
      <c r="I306" s="5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s="5" customFormat="1" ht="15.6">
      <c r="A307" s="6"/>
      <c r="B307" s="7"/>
      <c r="C307" s="59"/>
      <c r="D307" s="60"/>
      <c r="E307" s="9"/>
      <c r="F307" s="10"/>
      <c r="G307" s="60"/>
      <c r="H307" s="56"/>
      <c r="I307" s="5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s="5" customFormat="1" ht="15.6">
      <c r="A308" s="6"/>
      <c r="B308" s="7"/>
      <c r="C308" s="59"/>
      <c r="D308" s="60"/>
      <c r="E308" s="9"/>
      <c r="F308" s="10"/>
      <c r="G308" s="60"/>
      <c r="H308" s="56"/>
      <c r="I308" s="5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s="5" customFormat="1" ht="15.6">
      <c r="A309" s="6"/>
      <c r="B309" s="7"/>
      <c r="C309" s="59"/>
      <c r="D309" s="60"/>
      <c r="E309" s="9"/>
      <c r="F309" s="10"/>
      <c r="G309" s="60"/>
      <c r="H309" s="56"/>
      <c r="I309" s="5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s="5" customFormat="1" ht="15.6">
      <c r="A310" s="6"/>
      <c r="B310" s="7"/>
      <c r="C310" s="59"/>
      <c r="D310" s="60"/>
      <c r="E310" s="9"/>
      <c r="F310" s="10"/>
      <c r="G310" s="60"/>
      <c r="H310" s="56"/>
      <c r="I310" s="5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s="5" customFormat="1" ht="15.6">
      <c r="A311" s="6"/>
      <c r="B311" s="7"/>
      <c r="C311" s="59"/>
      <c r="D311" s="60"/>
      <c r="E311" s="9"/>
      <c r="F311" s="10"/>
      <c r="G311" s="60"/>
      <c r="H311" s="56"/>
      <c r="I311" s="5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s="5" customFormat="1" ht="15.6">
      <c r="A312" s="6"/>
      <c r="B312" s="7"/>
      <c r="C312" s="59"/>
      <c r="D312" s="60"/>
      <c r="E312" s="9"/>
      <c r="F312" s="10"/>
      <c r="G312" s="60"/>
      <c r="H312" s="56"/>
      <c r="I312" s="5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s="5" customFormat="1" ht="15.6">
      <c r="A313" s="6"/>
      <c r="B313" s="7"/>
      <c r="C313" s="59"/>
      <c r="D313" s="60"/>
      <c r="E313" s="9"/>
      <c r="F313" s="10"/>
      <c r="G313" s="60"/>
      <c r="H313" s="56"/>
      <c r="I313" s="5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s="5" customFormat="1" ht="15.6">
      <c r="A314" s="6"/>
      <c r="B314" s="7"/>
      <c r="C314" s="59"/>
      <c r="D314" s="60"/>
      <c r="E314" s="9"/>
      <c r="F314" s="10"/>
      <c r="G314" s="60"/>
      <c r="H314" s="56"/>
      <c r="I314" s="5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s="5" customFormat="1" ht="15.6">
      <c r="A315" s="6"/>
      <c r="B315" s="7"/>
      <c r="C315" s="59"/>
      <c r="D315" s="60"/>
      <c r="E315" s="9"/>
      <c r="F315" s="10"/>
      <c r="G315" s="60"/>
      <c r="H315" s="56"/>
      <c r="I315" s="5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s="5" customFormat="1" ht="15.6">
      <c r="A316" s="6"/>
      <c r="B316" s="7"/>
      <c r="C316" s="59"/>
      <c r="D316" s="60"/>
      <c r="E316" s="9"/>
      <c r="F316" s="10"/>
      <c r="G316" s="60"/>
      <c r="H316" s="56"/>
      <c r="I316" s="5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s="5" customFormat="1" ht="15.6">
      <c r="A317" s="6"/>
      <c r="B317" s="7"/>
      <c r="C317" s="59"/>
      <c r="D317" s="60"/>
      <c r="E317" s="9"/>
      <c r="F317" s="10"/>
      <c r="G317" s="60"/>
      <c r="H317" s="56"/>
      <c r="I317" s="5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s="5" customFormat="1" ht="15.6">
      <c r="A318" s="6"/>
      <c r="B318" s="7"/>
      <c r="C318" s="59"/>
      <c r="D318" s="60"/>
      <c r="E318" s="9"/>
      <c r="F318" s="10"/>
      <c r="G318" s="60"/>
      <c r="H318" s="56"/>
      <c r="I318" s="5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s="5" customFormat="1" ht="15.6">
      <c r="A319" s="6"/>
      <c r="B319" s="7"/>
      <c r="C319" s="59"/>
      <c r="D319" s="60"/>
      <c r="E319" s="9"/>
      <c r="F319" s="10"/>
      <c r="G319" s="60"/>
      <c r="H319" s="56"/>
      <c r="I319" s="5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s="5" customFormat="1" ht="15.6">
      <c r="A320" s="6"/>
      <c r="B320" s="7"/>
      <c r="C320" s="59"/>
      <c r="D320" s="60"/>
      <c r="E320" s="9"/>
      <c r="F320" s="10"/>
      <c r="G320" s="60"/>
      <c r="H320" s="56"/>
      <c r="I320" s="5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s="5" customFormat="1" ht="15.6">
      <c r="A321" s="6"/>
      <c r="B321" s="7"/>
      <c r="C321" s="59"/>
      <c r="D321" s="60"/>
      <c r="E321" s="9"/>
      <c r="F321" s="10"/>
      <c r="G321" s="60"/>
      <c r="H321" s="56"/>
      <c r="I321" s="5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s="5" customFormat="1" ht="15.6">
      <c r="A322" s="6"/>
      <c r="B322" s="7"/>
      <c r="C322" s="59"/>
      <c r="D322" s="60"/>
      <c r="E322" s="9"/>
      <c r="F322" s="10"/>
      <c r="G322" s="60"/>
      <c r="H322" s="56"/>
      <c r="I322" s="5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s="5" customFormat="1" ht="15.6">
      <c r="A323" s="6"/>
      <c r="B323" s="7"/>
      <c r="C323" s="59"/>
      <c r="D323" s="60"/>
      <c r="E323" s="9"/>
      <c r="F323" s="10"/>
      <c r="G323" s="60"/>
      <c r="H323" s="56"/>
      <c r="I323" s="5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s="5" customFormat="1" ht="15.6">
      <c r="A324" s="6"/>
      <c r="B324" s="7"/>
      <c r="C324" s="59"/>
      <c r="D324" s="60"/>
      <c r="E324" s="9"/>
      <c r="F324" s="10"/>
      <c r="G324" s="60"/>
      <c r="H324" s="56"/>
      <c r="I324" s="5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s="5" customFormat="1" ht="15.6">
      <c r="A325" s="6"/>
      <c r="B325" s="7"/>
      <c r="C325" s="59"/>
      <c r="D325" s="60"/>
      <c r="E325" s="9"/>
      <c r="F325" s="10"/>
      <c r="G325" s="60"/>
      <c r="H325" s="56"/>
      <c r="I325" s="5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s="5" customFormat="1" ht="15.6">
      <c r="A326" s="6"/>
      <c r="B326" s="7"/>
      <c r="C326" s="59"/>
      <c r="D326" s="60"/>
      <c r="E326" s="9"/>
      <c r="F326" s="10"/>
      <c r="G326" s="60"/>
      <c r="H326" s="56"/>
      <c r="I326" s="5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s="5" customFormat="1" ht="15.6">
      <c r="A327" s="6"/>
      <c r="B327" s="7"/>
      <c r="C327" s="59"/>
      <c r="D327" s="60"/>
      <c r="E327" s="9"/>
      <c r="F327" s="10"/>
      <c r="G327" s="60"/>
      <c r="H327" s="56"/>
      <c r="I327" s="5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s="5" customFormat="1" ht="15.6">
      <c r="A328" s="6"/>
      <c r="B328" s="7"/>
      <c r="C328" s="59"/>
      <c r="D328" s="60"/>
      <c r="E328" s="9"/>
      <c r="F328" s="10"/>
      <c r="G328" s="60"/>
      <c r="H328" s="56"/>
      <c r="I328" s="5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s="5" customFormat="1" ht="15.6">
      <c r="A329" s="6"/>
      <c r="B329" s="7"/>
      <c r="C329" s="59"/>
      <c r="D329" s="60"/>
      <c r="E329" s="9"/>
      <c r="F329" s="10"/>
      <c r="G329" s="60"/>
      <c r="H329" s="56"/>
      <c r="I329" s="5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s="5" customFormat="1" ht="15.6">
      <c r="A330" s="6"/>
      <c r="B330" s="7"/>
      <c r="C330" s="59"/>
      <c r="D330" s="60"/>
      <c r="E330" s="9"/>
      <c r="F330" s="10"/>
      <c r="G330" s="60"/>
      <c r="H330" s="56"/>
      <c r="I330" s="5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s="5" customFormat="1" ht="15.6">
      <c r="A331" s="6"/>
      <c r="B331" s="7"/>
      <c r="C331" s="59"/>
      <c r="D331" s="60"/>
      <c r="E331" s="9"/>
      <c r="F331" s="10"/>
      <c r="G331" s="60"/>
      <c r="H331" s="56"/>
      <c r="I331" s="5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s="5" customFormat="1" ht="15.6">
      <c r="A332" s="6"/>
      <c r="B332" s="7"/>
      <c r="C332" s="59"/>
      <c r="D332" s="60"/>
      <c r="E332" s="9"/>
      <c r="F332" s="10"/>
      <c r="G332" s="60"/>
      <c r="H332" s="56"/>
      <c r="I332" s="5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s="5" customFormat="1" ht="15.6">
      <c r="A333" s="6"/>
      <c r="B333" s="7"/>
      <c r="C333" s="59"/>
      <c r="D333" s="60"/>
      <c r="E333" s="9"/>
      <c r="F333" s="10"/>
      <c r="G333" s="60"/>
      <c r="H333" s="56"/>
      <c r="I333" s="5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s="5" customFormat="1" ht="15.6">
      <c r="A334" s="6"/>
      <c r="B334" s="7"/>
      <c r="C334" s="59"/>
      <c r="D334" s="60"/>
      <c r="E334" s="9"/>
      <c r="F334" s="10"/>
      <c r="G334" s="60"/>
      <c r="H334" s="56"/>
      <c r="I334" s="5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s="5" customFormat="1" ht="15.6">
      <c r="A335" s="6"/>
      <c r="B335" s="7"/>
      <c r="C335" s="59"/>
      <c r="D335" s="60"/>
      <c r="E335" s="9"/>
      <c r="F335" s="10"/>
      <c r="G335" s="60"/>
      <c r="H335" s="56"/>
      <c r="I335" s="5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s="5" customFormat="1" ht="15.6">
      <c r="A336" s="6"/>
      <c r="B336" s="7"/>
      <c r="C336" s="59"/>
      <c r="D336" s="60"/>
      <c r="E336" s="9"/>
      <c r="F336" s="10"/>
      <c r="G336" s="60"/>
      <c r="H336" s="56"/>
      <c r="I336" s="5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s="5" customFormat="1" ht="15.6">
      <c r="A337" s="6"/>
      <c r="B337" s="7"/>
      <c r="C337" s="59"/>
      <c r="D337" s="60"/>
      <c r="E337" s="9"/>
      <c r="F337" s="10"/>
      <c r="G337" s="60"/>
      <c r="H337" s="56"/>
      <c r="I337" s="5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s="5" customFormat="1" ht="15.6">
      <c r="A338" s="6"/>
      <c r="B338" s="7"/>
      <c r="C338" s="59"/>
      <c r="D338" s="60"/>
      <c r="E338" s="9"/>
      <c r="F338" s="10"/>
      <c r="G338" s="60"/>
      <c r="H338" s="56"/>
      <c r="I338" s="5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s="5" customFormat="1" ht="15.6">
      <c r="A339" s="6"/>
      <c r="B339" s="7"/>
      <c r="C339" s="59"/>
      <c r="D339" s="60"/>
      <c r="E339" s="9"/>
      <c r="F339" s="10"/>
      <c r="G339" s="60"/>
      <c r="H339" s="56"/>
      <c r="I339" s="5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s="5" customFormat="1" ht="15.6">
      <c r="A340" s="6"/>
      <c r="B340" s="7"/>
      <c r="C340" s="59"/>
      <c r="D340" s="60"/>
      <c r="E340" s="9"/>
      <c r="F340" s="10"/>
      <c r="G340" s="60"/>
      <c r="H340" s="56"/>
      <c r="I340" s="5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s="5" customFormat="1" ht="15.6">
      <c r="A341" s="6"/>
      <c r="B341" s="7"/>
      <c r="C341" s="59"/>
      <c r="D341" s="60"/>
      <c r="E341" s="9"/>
      <c r="F341" s="10"/>
      <c r="G341" s="60"/>
      <c r="H341" s="56"/>
      <c r="I341" s="5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s="5" customFormat="1" ht="15.6">
      <c r="A342" s="6"/>
      <c r="B342" s="7"/>
      <c r="C342" s="59"/>
      <c r="D342" s="60"/>
      <c r="E342" s="9"/>
      <c r="F342" s="10"/>
      <c r="G342" s="60"/>
      <c r="H342" s="56"/>
      <c r="I342" s="5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s="5" customFormat="1" ht="15.6">
      <c r="A343" s="6"/>
      <c r="B343" s="7"/>
      <c r="C343" s="59"/>
      <c r="D343" s="60"/>
      <c r="E343" s="9"/>
      <c r="F343" s="10"/>
      <c r="G343" s="60"/>
      <c r="H343" s="56"/>
      <c r="I343" s="5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s="5" customFormat="1" ht="15.6">
      <c r="A344" s="6"/>
      <c r="B344" s="7"/>
      <c r="C344" s="59"/>
      <c r="D344" s="60"/>
      <c r="E344" s="9"/>
      <c r="F344" s="10"/>
      <c r="G344" s="60"/>
      <c r="H344" s="56"/>
      <c r="I344" s="5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s="5" customFormat="1" ht="15.6">
      <c r="A345" s="6"/>
      <c r="B345" s="7"/>
      <c r="C345" s="59"/>
      <c r="D345" s="60"/>
      <c r="E345" s="9"/>
      <c r="F345" s="10"/>
      <c r="G345" s="60"/>
      <c r="H345" s="56"/>
      <c r="I345" s="5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s="5" customFormat="1" ht="15.6">
      <c r="A346" s="6"/>
      <c r="B346" s="7"/>
      <c r="C346" s="59"/>
      <c r="D346" s="60"/>
      <c r="E346" s="9"/>
      <c r="F346" s="10"/>
      <c r="G346" s="60"/>
      <c r="H346" s="56"/>
      <c r="I346" s="5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s="5" customFormat="1" ht="15.6">
      <c r="A347" s="6"/>
      <c r="B347" s="7"/>
      <c r="C347" s="59"/>
      <c r="D347" s="60"/>
      <c r="E347" s="9"/>
      <c r="F347" s="10"/>
      <c r="G347" s="60"/>
      <c r="H347" s="56"/>
      <c r="I347" s="5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s="5" customFormat="1" ht="15.6">
      <c r="A348" s="6"/>
      <c r="B348" s="7"/>
      <c r="C348" s="59"/>
      <c r="D348" s="60"/>
      <c r="E348" s="9"/>
      <c r="F348" s="10"/>
      <c r="G348" s="60"/>
      <c r="H348" s="56"/>
      <c r="I348" s="5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s="5" customFormat="1" ht="15.6">
      <c r="A349" s="6"/>
      <c r="B349" s="7"/>
      <c r="C349" s="59"/>
      <c r="D349" s="60"/>
      <c r="E349" s="9"/>
      <c r="F349" s="10"/>
      <c r="G349" s="60"/>
      <c r="H349" s="56"/>
      <c r="I349" s="5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s="5" customFormat="1" ht="15.6">
      <c r="A350" s="6"/>
      <c r="B350" s="7"/>
      <c r="C350" s="59"/>
      <c r="D350" s="60"/>
      <c r="E350" s="9"/>
      <c r="F350" s="10"/>
      <c r="G350" s="60"/>
      <c r="H350" s="56"/>
      <c r="I350" s="5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s="5" customFormat="1" ht="15.6">
      <c r="A351" s="6"/>
      <c r="B351" s="7"/>
      <c r="C351" s="59"/>
      <c r="D351" s="60"/>
      <c r="E351" s="9"/>
      <c r="F351" s="10"/>
      <c r="G351" s="60"/>
      <c r="H351" s="56"/>
      <c r="I351" s="5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s="5" customFormat="1" ht="15.6">
      <c r="A352" s="6"/>
      <c r="B352" s="7"/>
      <c r="C352" s="59"/>
      <c r="D352" s="60"/>
      <c r="E352" s="9"/>
      <c r="F352" s="10"/>
      <c r="G352" s="60"/>
      <c r="H352" s="56"/>
      <c r="I352" s="5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s="5" customFormat="1" ht="15.6">
      <c r="A353" s="6"/>
      <c r="B353" s="7"/>
      <c r="C353" s="59"/>
      <c r="D353" s="60"/>
      <c r="E353" s="9"/>
      <c r="F353" s="10"/>
      <c r="G353" s="60"/>
      <c r="H353" s="56"/>
      <c r="I353" s="5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s="5" customFormat="1" ht="15.6">
      <c r="A354" s="6"/>
      <c r="B354" s="7"/>
      <c r="C354" s="59"/>
      <c r="D354" s="60"/>
      <c r="E354" s="9"/>
      <c r="F354" s="10"/>
      <c r="G354" s="60"/>
      <c r="H354" s="56"/>
      <c r="I354" s="5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s="5" customFormat="1" ht="15.6">
      <c r="A355" s="6"/>
      <c r="B355" s="7"/>
      <c r="C355" s="59"/>
      <c r="D355" s="60"/>
      <c r="E355" s="9"/>
      <c r="F355" s="10"/>
      <c r="G355" s="60"/>
      <c r="H355" s="56"/>
      <c r="I355" s="5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s="5" customFormat="1" ht="15.6">
      <c r="A356" s="6"/>
      <c r="B356" s="7"/>
      <c r="C356" s="59"/>
      <c r="D356" s="60"/>
      <c r="E356" s="9"/>
      <c r="F356" s="10"/>
      <c r="G356" s="60"/>
      <c r="H356" s="56"/>
      <c r="I356" s="5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s="5" customFormat="1" ht="15.6">
      <c r="A357" s="6"/>
      <c r="B357" s="7"/>
      <c r="C357" s="59"/>
      <c r="D357" s="60"/>
      <c r="E357" s="9"/>
      <c r="F357" s="10"/>
      <c r="G357" s="60"/>
      <c r="H357" s="56"/>
      <c r="I357" s="5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s="5" customFormat="1" ht="15.6">
      <c r="A358" s="6"/>
      <c r="B358" s="7"/>
      <c r="C358" s="59"/>
      <c r="D358" s="60"/>
      <c r="E358" s="9"/>
      <c r="F358" s="10"/>
      <c r="G358" s="60"/>
      <c r="H358" s="56"/>
      <c r="I358" s="5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s="5" customFormat="1" ht="15.6">
      <c r="A359" s="6"/>
      <c r="B359" s="7"/>
      <c r="C359" s="59"/>
      <c r="D359" s="60"/>
      <c r="E359" s="9"/>
      <c r="F359" s="10"/>
      <c r="G359" s="60"/>
      <c r="H359" s="56"/>
      <c r="I359" s="5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s="5" customFormat="1" ht="15.6">
      <c r="A360" s="6"/>
      <c r="B360" s="7"/>
      <c r="C360" s="59"/>
      <c r="D360" s="60"/>
      <c r="E360" s="9"/>
      <c r="F360" s="10"/>
      <c r="G360" s="60"/>
      <c r="H360" s="56"/>
      <c r="I360" s="5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s="5" customFormat="1" ht="15.6">
      <c r="A361" s="6"/>
      <c r="B361" s="7"/>
      <c r="C361" s="59"/>
      <c r="D361" s="60"/>
      <c r="E361" s="9"/>
      <c r="F361" s="10"/>
      <c r="G361" s="60"/>
      <c r="H361" s="56"/>
      <c r="I361" s="5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s="5" customFormat="1" ht="15.6">
      <c r="A362" s="6"/>
      <c r="B362" s="7"/>
      <c r="C362" s="59"/>
      <c r="D362" s="60"/>
      <c r="E362" s="9"/>
      <c r="F362" s="10"/>
      <c r="G362" s="60"/>
      <c r="H362" s="56"/>
      <c r="I362" s="5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s="5" customFormat="1" ht="15.6">
      <c r="A363" s="6"/>
      <c r="B363" s="7"/>
      <c r="C363" s="59"/>
      <c r="D363" s="60"/>
      <c r="E363" s="9"/>
      <c r="F363" s="10"/>
      <c r="G363" s="60"/>
      <c r="H363" s="56"/>
      <c r="I363" s="5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s="5" customFormat="1" ht="15.6">
      <c r="A364" s="6"/>
      <c r="B364" s="7"/>
      <c r="C364" s="59"/>
      <c r="D364" s="60"/>
      <c r="E364" s="9"/>
      <c r="F364" s="10"/>
      <c r="G364" s="60"/>
      <c r="H364" s="56"/>
      <c r="I364" s="5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s="5" customFormat="1" ht="15.6">
      <c r="A365" s="6"/>
      <c r="B365" s="7"/>
      <c r="C365" s="59"/>
      <c r="D365" s="60"/>
      <c r="E365" s="9"/>
      <c r="F365" s="10"/>
      <c r="G365" s="60"/>
      <c r="H365" s="56"/>
      <c r="I365" s="5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s="5" customFormat="1" ht="15.6">
      <c r="A366" s="6"/>
      <c r="B366" s="7"/>
      <c r="C366" s="59"/>
      <c r="D366" s="60"/>
      <c r="E366" s="9"/>
      <c r="F366" s="10"/>
      <c r="G366" s="60"/>
      <c r="H366" s="56"/>
      <c r="I366" s="5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s="5" customFormat="1" ht="15.6">
      <c r="A367" s="6"/>
      <c r="B367" s="7"/>
      <c r="C367" s="59"/>
      <c r="D367" s="60"/>
      <c r="E367" s="9"/>
      <c r="F367" s="10"/>
      <c r="G367" s="60"/>
      <c r="H367" s="56"/>
      <c r="I367" s="5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s="5" customFormat="1" ht="15.6">
      <c r="A368" s="6"/>
      <c r="B368" s="7"/>
      <c r="C368" s="59"/>
      <c r="D368" s="60"/>
      <c r="E368" s="9"/>
      <c r="F368" s="10"/>
      <c r="G368" s="60"/>
      <c r="H368" s="56"/>
      <c r="I368" s="5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s="5" customFormat="1" ht="15.6">
      <c r="A369" s="6"/>
      <c r="B369" s="7"/>
      <c r="C369" s="59"/>
      <c r="D369" s="60"/>
      <c r="E369" s="9"/>
      <c r="F369" s="10"/>
      <c r="G369" s="60"/>
      <c r="H369" s="56"/>
      <c r="I369" s="5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s="5" customFormat="1" ht="15.6">
      <c r="A370" s="6"/>
      <c r="B370" s="7"/>
      <c r="C370" s="59"/>
      <c r="D370" s="60"/>
      <c r="E370" s="9"/>
      <c r="F370" s="10"/>
      <c r="G370" s="60"/>
      <c r="H370" s="56"/>
      <c r="I370" s="5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s="5" customFormat="1" ht="15.6">
      <c r="A371" s="6"/>
      <c r="B371" s="7"/>
      <c r="C371" s="59"/>
      <c r="D371" s="60"/>
      <c r="E371" s="9"/>
      <c r="F371" s="10"/>
      <c r="G371" s="60"/>
      <c r="H371" s="56"/>
      <c r="I371" s="5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s="5" customFormat="1" ht="15.6">
      <c r="A372" s="6"/>
      <c r="B372" s="7"/>
      <c r="C372" s="59"/>
      <c r="D372" s="60"/>
      <c r="E372" s="9"/>
      <c r="F372" s="10"/>
      <c r="G372" s="60"/>
      <c r="H372" s="56"/>
      <c r="I372" s="5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s="5" customFormat="1" ht="15.6">
      <c r="A373" s="6"/>
      <c r="B373" s="7"/>
      <c r="C373" s="59"/>
      <c r="D373" s="60"/>
      <c r="E373" s="9"/>
      <c r="F373" s="10"/>
      <c r="G373" s="60"/>
      <c r="H373" s="56"/>
      <c r="I373" s="5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s="5" customFormat="1" ht="15.6">
      <c r="A374" s="6"/>
      <c r="B374" s="7"/>
      <c r="C374" s="59"/>
      <c r="D374" s="60"/>
      <c r="E374" s="9"/>
      <c r="F374" s="10"/>
      <c r="G374" s="60"/>
      <c r="H374" s="56"/>
      <c r="I374" s="5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s="5" customFormat="1" ht="15.6">
      <c r="A375" s="6"/>
      <c r="B375" s="7"/>
      <c r="C375" s="59"/>
      <c r="D375" s="60"/>
      <c r="E375" s="9"/>
      <c r="F375" s="10"/>
      <c r="G375" s="60"/>
      <c r="H375" s="56"/>
      <c r="I375" s="5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s="5" customFormat="1" ht="15.6">
      <c r="A376" s="6"/>
      <c r="B376" s="7"/>
      <c r="C376" s="59"/>
      <c r="D376" s="60"/>
      <c r="E376" s="9"/>
      <c r="F376" s="10"/>
      <c r="G376" s="60"/>
      <c r="H376" s="56"/>
      <c r="I376" s="5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s="5" customFormat="1" ht="15.6">
      <c r="A377" s="6"/>
      <c r="B377" s="7"/>
      <c r="C377" s="59"/>
      <c r="D377" s="60"/>
      <c r="E377" s="9"/>
      <c r="F377" s="10"/>
      <c r="G377" s="60"/>
      <c r="H377" s="56"/>
      <c r="I377" s="5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s="5" customFormat="1" ht="15.6">
      <c r="A378" s="6"/>
      <c r="B378" s="7"/>
      <c r="C378" s="59"/>
      <c r="D378" s="60"/>
      <c r="E378" s="9"/>
      <c r="F378" s="10"/>
      <c r="G378" s="60"/>
      <c r="H378" s="56"/>
      <c r="I378" s="5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s="5" customFormat="1" ht="15.6">
      <c r="A379" s="6"/>
      <c r="B379" s="7"/>
      <c r="C379" s="59"/>
      <c r="D379" s="60"/>
      <c r="E379" s="9"/>
      <c r="F379" s="10"/>
      <c r="G379" s="60"/>
      <c r="H379" s="56"/>
      <c r="I379" s="5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s="5" customFormat="1" ht="15.6">
      <c r="A380" s="6"/>
      <c r="B380" s="7"/>
      <c r="C380" s="59"/>
      <c r="D380" s="60"/>
      <c r="E380" s="9"/>
      <c r="F380" s="10"/>
      <c r="G380" s="60"/>
      <c r="H380" s="56"/>
      <c r="I380" s="5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s="5" customFormat="1" ht="15.6">
      <c r="A381" s="6"/>
      <c r="B381" s="7"/>
      <c r="C381" s="59"/>
      <c r="D381" s="60"/>
      <c r="E381" s="9"/>
      <c r="F381" s="10"/>
      <c r="G381" s="60"/>
      <c r="H381" s="56"/>
      <c r="I381" s="5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s="5" customFormat="1" ht="15.6">
      <c r="A382" s="6"/>
      <c r="B382" s="7"/>
      <c r="C382" s="59"/>
      <c r="D382" s="60"/>
      <c r="E382" s="9"/>
      <c r="F382" s="10"/>
      <c r="G382" s="60"/>
      <c r="H382" s="56"/>
      <c r="I382" s="5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s="5" customFormat="1" ht="15.6">
      <c r="A383" s="6"/>
      <c r="B383" s="7"/>
      <c r="C383" s="59"/>
      <c r="D383" s="60"/>
      <c r="E383" s="9"/>
      <c r="F383" s="10"/>
      <c r="G383" s="60"/>
      <c r="H383" s="56"/>
      <c r="I383" s="5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s="5" customFormat="1" ht="15.6">
      <c r="A384" s="6"/>
      <c r="B384" s="7"/>
      <c r="C384" s="59"/>
      <c r="D384" s="60"/>
      <c r="E384" s="9"/>
      <c r="F384" s="10"/>
      <c r="G384" s="60"/>
      <c r="H384" s="56"/>
      <c r="I384" s="5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s="5" customFormat="1" ht="15.6">
      <c r="A385" s="6"/>
      <c r="B385" s="7"/>
      <c r="C385" s="59"/>
      <c r="D385" s="60"/>
      <c r="E385" s="9"/>
      <c r="F385" s="10"/>
      <c r="G385" s="60"/>
      <c r="H385" s="56"/>
      <c r="I385" s="5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s="5" customFormat="1" ht="15.6">
      <c r="A386" s="6"/>
      <c r="B386" s="7"/>
      <c r="C386" s="59"/>
      <c r="D386" s="60"/>
      <c r="E386" s="9"/>
      <c r="F386" s="10"/>
      <c r="G386" s="60"/>
      <c r="H386" s="56"/>
      <c r="I386" s="5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s="5" customFormat="1" ht="15.6">
      <c r="A387" s="6"/>
      <c r="B387" s="7"/>
      <c r="C387" s="59"/>
      <c r="D387" s="60"/>
      <c r="E387" s="9"/>
      <c r="F387" s="10"/>
      <c r="G387" s="60"/>
      <c r="H387" s="56"/>
      <c r="I387" s="5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s="5" customFormat="1" ht="15.6">
      <c r="A388" s="6"/>
      <c r="B388" s="7"/>
      <c r="C388" s="59"/>
      <c r="D388" s="60"/>
      <c r="E388" s="9"/>
      <c r="F388" s="10"/>
      <c r="G388" s="60"/>
      <c r="H388" s="56"/>
      <c r="I388" s="5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s="5" customFormat="1" ht="15.6">
      <c r="A389" s="6"/>
      <c r="B389" s="7"/>
      <c r="C389" s="59"/>
      <c r="D389" s="60"/>
      <c r="E389" s="9"/>
      <c r="F389" s="10"/>
      <c r="G389" s="60"/>
      <c r="H389" s="56"/>
      <c r="I389" s="5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s="5" customFormat="1" ht="15.6">
      <c r="A390" s="6"/>
      <c r="B390" s="7"/>
      <c r="C390" s="59"/>
      <c r="D390" s="60"/>
      <c r="E390" s="9"/>
      <c r="F390" s="10"/>
      <c r="G390" s="60"/>
      <c r="H390" s="56"/>
      <c r="I390" s="5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s="5" customFormat="1" ht="15.6">
      <c r="A391" s="6"/>
      <c r="B391" s="7"/>
      <c r="C391" s="59"/>
      <c r="D391" s="60"/>
      <c r="E391" s="9"/>
      <c r="F391" s="10"/>
      <c r="G391" s="60"/>
      <c r="H391" s="56"/>
      <c r="I391" s="5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s="5" customFormat="1" ht="15.6">
      <c r="A392" s="6"/>
      <c r="B392" s="7"/>
      <c r="C392" s="59"/>
      <c r="D392" s="60"/>
      <c r="E392" s="9"/>
      <c r="F392" s="10"/>
      <c r="G392" s="60"/>
      <c r="H392" s="56"/>
      <c r="I392" s="5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s="5" customFormat="1" ht="15.6">
      <c r="A393" s="6"/>
      <c r="B393" s="7"/>
      <c r="C393" s="59"/>
      <c r="D393" s="60"/>
      <c r="E393" s="9"/>
      <c r="F393" s="10"/>
      <c r="G393" s="60"/>
      <c r="H393" s="56"/>
      <c r="I393" s="5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s="5" customFormat="1" ht="15.6">
      <c r="A394" s="6"/>
      <c r="B394" s="7"/>
      <c r="C394" s="59"/>
      <c r="D394" s="60"/>
      <c r="E394" s="9"/>
      <c r="F394" s="10"/>
      <c r="G394" s="60"/>
      <c r="H394" s="56"/>
      <c r="I394" s="5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s="5" customFormat="1" ht="15.6">
      <c r="A395" s="6"/>
      <c r="B395" s="7"/>
      <c r="C395" s="59"/>
      <c r="D395" s="60"/>
      <c r="E395" s="9"/>
      <c r="F395" s="10"/>
      <c r="G395" s="60"/>
      <c r="H395" s="56"/>
      <c r="I395" s="5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s="5" customFormat="1" ht="15.6">
      <c r="A396" s="6"/>
      <c r="B396" s="7"/>
      <c r="C396" s="59"/>
      <c r="D396" s="60"/>
      <c r="E396" s="9"/>
      <c r="F396" s="10"/>
      <c r="G396" s="60"/>
      <c r="H396" s="56"/>
      <c r="I396" s="5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s="5" customFormat="1" ht="15.6">
      <c r="A397" s="6"/>
      <c r="B397" s="7"/>
      <c r="C397" s="59"/>
      <c r="D397" s="60"/>
      <c r="E397" s="9"/>
      <c r="F397" s="10"/>
      <c r="G397" s="60"/>
      <c r="H397" s="56"/>
      <c r="I397" s="5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s="5" customFormat="1" ht="15.6">
      <c r="A398" s="6"/>
      <c r="B398" s="7"/>
      <c r="C398" s="59"/>
      <c r="D398" s="60"/>
      <c r="E398" s="9"/>
      <c r="F398" s="10"/>
      <c r="G398" s="60"/>
      <c r="H398" s="56"/>
      <c r="I398" s="5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s="5" customFormat="1" ht="15.6">
      <c r="A399" s="6"/>
      <c r="B399" s="7"/>
      <c r="C399" s="59"/>
      <c r="D399" s="60"/>
      <c r="E399" s="9"/>
      <c r="F399" s="10"/>
      <c r="G399" s="60"/>
      <c r="H399" s="56"/>
      <c r="I399" s="5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s="5" customFormat="1" ht="15.6">
      <c r="A400" s="6"/>
      <c r="B400" s="7"/>
      <c r="C400" s="59"/>
      <c r="D400" s="60"/>
      <c r="E400" s="9"/>
      <c r="F400" s="10"/>
      <c r="G400" s="60"/>
      <c r="H400" s="56"/>
      <c r="I400" s="5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s="5" customFormat="1" ht="15.6">
      <c r="A401" s="6"/>
      <c r="B401" s="7"/>
      <c r="C401" s="59"/>
      <c r="D401" s="60"/>
      <c r="E401" s="9"/>
      <c r="F401" s="10"/>
      <c r="G401" s="60"/>
      <c r="H401" s="56"/>
      <c r="I401" s="5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s="5" customFormat="1" ht="15.6">
      <c r="A402" s="6"/>
      <c r="B402" s="7"/>
      <c r="C402" s="59"/>
      <c r="D402" s="60"/>
      <c r="E402" s="9"/>
      <c r="F402" s="10"/>
      <c r="G402" s="60"/>
      <c r="H402" s="56"/>
      <c r="I402" s="5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s="5" customFormat="1" ht="15.6">
      <c r="A403" s="6"/>
      <c r="B403" s="7"/>
      <c r="C403" s="59"/>
      <c r="D403" s="60"/>
      <c r="E403" s="9"/>
      <c r="F403" s="10"/>
      <c r="G403" s="60"/>
      <c r="H403" s="56"/>
      <c r="I403" s="5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s="5" customFormat="1" ht="15.6">
      <c r="A404" s="6"/>
      <c r="B404" s="7"/>
      <c r="C404" s="59"/>
      <c r="D404" s="60"/>
      <c r="E404" s="9"/>
      <c r="F404" s="10"/>
      <c r="G404" s="60"/>
      <c r="H404" s="56"/>
      <c r="I404" s="5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s="5" customFormat="1" ht="15.6">
      <c r="A405" s="6"/>
      <c r="B405" s="7"/>
      <c r="C405" s="59"/>
      <c r="D405" s="60"/>
      <c r="E405" s="9"/>
      <c r="F405" s="10"/>
      <c r="G405" s="60"/>
      <c r="H405" s="56"/>
      <c r="I405" s="5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s="5" customFormat="1" ht="15.6">
      <c r="A406" s="6"/>
      <c r="B406" s="7"/>
      <c r="C406" s="59"/>
      <c r="D406" s="60"/>
      <c r="E406" s="9"/>
      <c r="F406" s="10"/>
      <c r="G406" s="60"/>
      <c r="H406" s="56"/>
      <c r="I406" s="5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s="5" customFormat="1" ht="15.6">
      <c r="A407" s="6"/>
      <c r="B407" s="7"/>
      <c r="C407" s="59"/>
      <c r="D407" s="60"/>
      <c r="E407" s="9"/>
      <c r="F407" s="10"/>
      <c r="G407" s="60"/>
      <c r="H407" s="56"/>
      <c r="I407" s="5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s="5" customFormat="1" ht="15.6">
      <c r="A408" s="6"/>
      <c r="B408" s="7"/>
      <c r="C408" s="59"/>
      <c r="D408" s="60"/>
      <c r="E408" s="9"/>
      <c r="F408" s="10"/>
      <c r="G408" s="60"/>
      <c r="H408" s="56"/>
      <c r="I408" s="5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s="5" customFormat="1" ht="15.6">
      <c r="A409" s="6"/>
      <c r="B409" s="7"/>
      <c r="C409" s="59"/>
      <c r="D409" s="60"/>
      <c r="E409" s="9"/>
      <c r="F409" s="10"/>
      <c r="G409" s="60"/>
      <c r="H409" s="56"/>
      <c r="I409" s="5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s="5" customFormat="1" ht="15.6">
      <c r="A410" s="6"/>
      <c r="B410" s="7"/>
      <c r="C410" s="59"/>
      <c r="D410" s="60"/>
      <c r="E410" s="9"/>
      <c r="F410" s="10"/>
      <c r="G410" s="60"/>
      <c r="H410" s="56"/>
      <c r="I410" s="5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s="5" customFormat="1" ht="15.6">
      <c r="A411" s="6"/>
      <c r="B411" s="7"/>
      <c r="C411" s="59"/>
      <c r="D411" s="60"/>
      <c r="E411" s="9"/>
      <c r="F411" s="10"/>
      <c r="G411" s="60"/>
      <c r="H411" s="56"/>
      <c r="I411" s="5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s="5" customFormat="1" ht="15.6">
      <c r="A412" s="6"/>
      <c r="B412" s="7"/>
      <c r="C412" s="59"/>
      <c r="D412" s="60"/>
      <c r="E412" s="9"/>
      <c r="F412" s="10"/>
      <c r="G412" s="60"/>
      <c r="H412" s="56"/>
      <c r="I412" s="5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s="5" customFormat="1" ht="15.6">
      <c r="A413" s="6"/>
      <c r="B413" s="7"/>
      <c r="C413" s="59"/>
      <c r="D413" s="60"/>
      <c r="E413" s="9"/>
      <c r="F413" s="10"/>
      <c r="G413" s="60"/>
      <c r="H413" s="56"/>
      <c r="I413" s="5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s="5" customFormat="1" ht="15.6">
      <c r="A414" s="6"/>
      <c r="B414" s="7"/>
      <c r="C414" s="59"/>
      <c r="D414" s="60"/>
      <c r="E414" s="9"/>
      <c r="F414" s="10"/>
      <c r="G414" s="60"/>
      <c r="H414" s="56"/>
      <c r="I414" s="5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s="5" customFormat="1" ht="15.6">
      <c r="A415" s="6"/>
      <c r="B415" s="7"/>
      <c r="C415" s="59"/>
      <c r="D415" s="60"/>
      <c r="E415" s="9"/>
      <c r="F415" s="10"/>
      <c r="G415" s="60"/>
      <c r="H415" s="56"/>
      <c r="I415" s="5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s="5" customFormat="1" ht="15.6">
      <c r="A416" s="6"/>
      <c r="B416" s="7"/>
      <c r="C416" s="59"/>
      <c r="D416" s="60"/>
      <c r="E416" s="9"/>
      <c r="F416" s="10"/>
      <c r="G416" s="60"/>
      <c r="H416" s="56"/>
      <c r="I416" s="5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s="5" customFormat="1" ht="15.6">
      <c r="A417" s="6"/>
      <c r="B417" s="7"/>
      <c r="C417" s="59"/>
      <c r="D417" s="60"/>
      <c r="E417" s="9"/>
      <c r="F417" s="10"/>
      <c r="G417" s="60"/>
      <c r="H417" s="56"/>
      <c r="I417" s="5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s="5" customFormat="1" ht="15.6">
      <c r="A418" s="6"/>
      <c r="B418" s="7"/>
      <c r="C418" s="59"/>
      <c r="D418" s="60"/>
      <c r="E418" s="9"/>
      <c r="F418" s="10"/>
      <c r="G418" s="60"/>
      <c r="H418" s="56"/>
      <c r="I418" s="5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s="5" customFormat="1" ht="15.6">
      <c r="A419" s="6"/>
      <c r="B419" s="7"/>
      <c r="C419" s="59"/>
      <c r="D419" s="60"/>
      <c r="E419" s="9"/>
      <c r="F419" s="10"/>
      <c r="G419" s="60"/>
      <c r="H419" s="56"/>
      <c r="I419" s="5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s="5" customFormat="1" ht="15.6">
      <c r="A420" s="6"/>
      <c r="B420" s="7"/>
      <c r="C420" s="59"/>
      <c r="D420" s="60"/>
      <c r="E420" s="9"/>
      <c r="F420" s="10"/>
      <c r="G420" s="60"/>
      <c r="H420" s="56"/>
      <c r="I420" s="5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s="5" customFormat="1" ht="15.6">
      <c r="A421" s="6"/>
      <c r="B421" s="7"/>
      <c r="C421" s="59"/>
      <c r="D421" s="60"/>
      <c r="E421" s="9"/>
      <c r="F421" s="10"/>
      <c r="G421" s="60"/>
      <c r="H421" s="56"/>
      <c r="I421" s="5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s="5" customFormat="1" ht="15.6">
      <c r="A422" s="6"/>
      <c r="B422" s="7"/>
      <c r="C422" s="59"/>
      <c r="D422" s="60"/>
      <c r="E422" s="9"/>
      <c r="F422" s="10"/>
      <c r="G422" s="60"/>
      <c r="H422" s="56"/>
      <c r="I422" s="5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s="5" customFormat="1" ht="15.6">
      <c r="A423" s="6"/>
      <c r="B423" s="7"/>
      <c r="C423" s="59"/>
      <c r="D423" s="60"/>
      <c r="E423" s="9"/>
      <c r="F423" s="10"/>
      <c r="G423" s="60"/>
      <c r="H423" s="56"/>
      <c r="I423" s="5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s="5" customFormat="1" ht="15.6">
      <c r="A424" s="6"/>
      <c r="B424" s="7"/>
      <c r="C424" s="59"/>
      <c r="D424" s="60"/>
      <c r="E424" s="9"/>
      <c r="F424" s="10"/>
      <c r="G424" s="60"/>
      <c r="H424" s="56"/>
      <c r="I424" s="5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s="5" customFormat="1" ht="15.6">
      <c r="A425" s="6"/>
      <c r="B425" s="7"/>
      <c r="C425" s="59"/>
      <c r="D425" s="60"/>
      <c r="E425" s="9"/>
      <c r="F425" s="10"/>
      <c r="G425" s="60"/>
      <c r="H425" s="56"/>
      <c r="I425" s="5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s="5" customFormat="1" ht="15.6">
      <c r="A426" s="6"/>
      <c r="B426" s="7"/>
      <c r="C426" s="59"/>
      <c r="D426" s="60"/>
      <c r="E426" s="9"/>
      <c r="F426" s="10"/>
      <c r="G426" s="60"/>
      <c r="H426" s="56"/>
      <c r="I426" s="5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s="5" customFormat="1" ht="15.6">
      <c r="A427" s="6"/>
      <c r="B427" s="7"/>
      <c r="C427" s="59"/>
      <c r="D427" s="60"/>
      <c r="E427" s="9"/>
      <c r="F427" s="10"/>
      <c r="G427" s="60"/>
      <c r="H427" s="56"/>
      <c r="I427" s="5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s="5" customFormat="1" ht="15.6">
      <c r="A428" s="6"/>
      <c r="B428" s="7"/>
      <c r="C428" s="59"/>
      <c r="D428" s="60"/>
      <c r="E428" s="9"/>
      <c r="F428" s="10"/>
      <c r="G428" s="60"/>
      <c r="H428" s="56"/>
      <c r="I428" s="5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s="5" customFormat="1" ht="15.6">
      <c r="A429" s="6"/>
      <c r="B429" s="7"/>
      <c r="C429" s="59"/>
      <c r="D429" s="60"/>
      <c r="E429" s="9"/>
      <c r="F429" s="10"/>
      <c r="G429" s="60"/>
      <c r="H429" s="56"/>
      <c r="I429" s="5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s="5" customFormat="1" ht="15.6">
      <c r="A430" s="6"/>
      <c r="B430" s="7"/>
      <c r="C430" s="59"/>
      <c r="D430" s="60"/>
      <c r="E430" s="9"/>
      <c r="F430" s="10"/>
      <c r="G430" s="60"/>
      <c r="H430" s="56"/>
      <c r="I430" s="5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s="5" customFormat="1" ht="15.6">
      <c r="A431" s="6"/>
      <c r="B431" s="7"/>
      <c r="C431" s="59"/>
      <c r="D431" s="60"/>
      <c r="E431" s="9"/>
      <c r="F431" s="10"/>
      <c r="G431" s="60"/>
      <c r="H431" s="56"/>
      <c r="I431" s="5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s="5" customFormat="1" ht="15.6">
      <c r="A432" s="6"/>
      <c r="B432" s="7"/>
      <c r="C432" s="59"/>
      <c r="D432" s="60"/>
      <c r="E432" s="9"/>
      <c r="F432" s="10"/>
      <c r="G432" s="60"/>
      <c r="H432" s="56"/>
      <c r="I432" s="5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s="5" customFormat="1" ht="15.6">
      <c r="A433" s="6"/>
      <c r="B433" s="7"/>
      <c r="C433" s="59"/>
      <c r="D433" s="60"/>
      <c r="E433" s="9"/>
      <c r="F433" s="10"/>
      <c r="G433" s="60"/>
      <c r="H433" s="56"/>
      <c r="I433" s="5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s="5" customFormat="1" ht="15.6">
      <c r="A434" s="6"/>
      <c r="B434" s="7"/>
      <c r="C434" s="59"/>
      <c r="D434" s="60"/>
      <c r="E434" s="9"/>
      <c r="F434" s="10"/>
      <c r="G434" s="60"/>
      <c r="H434" s="56"/>
      <c r="I434" s="5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s="5" customFormat="1" ht="15.6">
      <c r="A435" s="6"/>
      <c r="B435" s="7"/>
      <c r="C435" s="59"/>
      <c r="D435" s="60"/>
      <c r="E435" s="9"/>
      <c r="F435" s="10"/>
      <c r="G435" s="60"/>
      <c r="H435" s="56"/>
      <c r="I435" s="5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s="5" customFormat="1" ht="15.6">
      <c r="A436" s="6"/>
      <c r="B436" s="7"/>
      <c r="C436" s="59"/>
      <c r="D436" s="60"/>
      <c r="E436" s="9"/>
      <c r="F436" s="10"/>
      <c r="G436" s="60"/>
      <c r="H436" s="56"/>
      <c r="I436" s="5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s="5" customFormat="1" ht="15.6">
      <c r="A437" s="6"/>
      <c r="B437" s="7"/>
      <c r="C437" s="59"/>
      <c r="D437" s="60"/>
      <c r="E437" s="9"/>
      <c r="F437" s="10"/>
      <c r="G437" s="60"/>
      <c r="H437" s="56"/>
      <c r="I437" s="5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s="5" customFormat="1" ht="15.6">
      <c r="A438" s="6"/>
      <c r="B438" s="7"/>
      <c r="C438" s="59"/>
      <c r="D438" s="60"/>
      <c r="E438" s="9"/>
      <c r="F438" s="10"/>
      <c r="G438" s="60"/>
      <c r="H438" s="56"/>
      <c r="I438" s="5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s="5" customFormat="1" ht="15.6">
      <c r="A439" s="6"/>
      <c r="B439" s="7"/>
      <c r="C439" s="59"/>
      <c r="D439" s="60"/>
      <c r="E439" s="9"/>
      <c r="F439" s="10"/>
      <c r="G439" s="60"/>
      <c r="H439" s="56"/>
      <c r="I439" s="5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s="5" customFormat="1" ht="15.6">
      <c r="A440" s="6"/>
      <c r="B440" s="7"/>
      <c r="C440" s="59"/>
      <c r="D440" s="60"/>
      <c r="E440" s="9"/>
      <c r="F440" s="10"/>
      <c r="G440" s="60"/>
      <c r="H440" s="56"/>
      <c r="I440" s="5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s="5" customFormat="1" ht="15.6">
      <c r="A441" s="6"/>
      <c r="B441" s="7"/>
      <c r="C441" s="59"/>
      <c r="D441" s="60"/>
      <c r="E441" s="9"/>
      <c r="F441" s="10"/>
      <c r="G441" s="60"/>
      <c r="H441" s="56"/>
      <c r="I441" s="5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s="5" customFormat="1" ht="15.6">
      <c r="A442" s="6"/>
      <c r="B442" s="7"/>
      <c r="C442" s="59"/>
      <c r="D442" s="60"/>
      <c r="E442" s="9"/>
      <c r="F442" s="10"/>
      <c r="G442" s="60"/>
      <c r="H442" s="56"/>
      <c r="I442" s="5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s="5" customFormat="1" ht="15.6">
      <c r="A443" s="6"/>
      <c r="B443" s="7"/>
      <c r="C443" s="59"/>
      <c r="D443" s="60"/>
      <c r="E443" s="9"/>
      <c r="F443" s="10"/>
      <c r="G443" s="60"/>
      <c r="H443" s="56"/>
      <c r="I443" s="5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s="5" customFormat="1" ht="15.6">
      <c r="A444" s="6"/>
      <c r="B444" s="7"/>
      <c r="C444" s="59"/>
      <c r="D444" s="60"/>
      <c r="E444" s="9"/>
      <c r="F444" s="10"/>
      <c r="G444" s="60"/>
      <c r="H444" s="56"/>
      <c r="I444" s="5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s="5" customFormat="1" ht="15.6">
      <c r="A445" s="6"/>
      <c r="B445" s="7"/>
      <c r="C445" s="59"/>
      <c r="D445" s="60"/>
      <c r="E445" s="9"/>
      <c r="F445" s="10"/>
      <c r="G445" s="60"/>
      <c r="H445" s="56"/>
      <c r="I445" s="5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s="5" customFormat="1" ht="15.6">
      <c r="A446" s="6"/>
      <c r="B446" s="7"/>
      <c r="C446" s="59"/>
      <c r="D446" s="60"/>
      <c r="E446" s="9"/>
      <c r="F446" s="10"/>
      <c r="G446" s="60"/>
      <c r="H446" s="56"/>
      <c r="I446" s="5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s="5" customFormat="1" ht="15.6">
      <c r="A447" s="6"/>
      <c r="B447" s="7"/>
      <c r="C447" s="59"/>
      <c r="D447" s="60"/>
      <c r="E447" s="9"/>
      <c r="F447" s="10"/>
      <c r="G447" s="60"/>
      <c r="H447" s="56"/>
      <c r="I447" s="5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s="5" customFormat="1" ht="15.6">
      <c r="A448" s="6"/>
      <c r="B448" s="7"/>
      <c r="C448" s="59"/>
      <c r="D448" s="60"/>
      <c r="E448" s="9"/>
      <c r="F448" s="10"/>
      <c r="G448" s="60"/>
      <c r="H448" s="56"/>
      <c r="I448" s="5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s="5" customFormat="1" ht="15.6">
      <c r="A449" s="6"/>
      <c r="B449" s="7"/>
      <c r="C449" s="59"/>
      <c r="D449" s="60"/>
      <c r="E449" s="9"/>
      <c r="F449" s="10"/>
      <c r="G449" s="60"/>
      <c r="H449" s="56"/>
      <c r="I449" s="5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s="5" customFormat="1" ht="15.6">
      <c r="A450" s="6"/>
      <c r="B450" s="7"/>
      <c r="C450" s="59"/>
      <c r="D450" s="60"/>
      <c r="E450" s="9"/>
      <c r="F450" s="10"/>
      <c r="G450" s="60"/>
      <c r="H450" s="56"/>
      <c r="I450" s="5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s="5" customFormat="1" ht="15.6">
      <c r="A451" s="6"/>
      <c r="B451" s="7"/>
      <c r="C451" s="59"/>
      <c r="D451" s="60"/>
      <c r="E451" s="9"/>
      <c r="F451" s="10"/>
      <c r="G451" s="60"/>
      <c r="H451" s="56"/>
      <c r="I451" s="5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s="5" customFormat="1" ht="15.6">
      <c r="A452" s="6"/>
      <c r="B452" s="7"/>
      <c r="C452" s="59"/>
      <c r="D452" s="60"/>
      <c r="E452" s="9"/>
      <c r="F452" s="10"/>
      <c r="G452" s="60"/>
      <c r="H452" s="56"/>
      <c r="I452" s="5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s="5" customFormat="1" ht="15.6">
      <c r="A453" s="6"/>
      <c r="B453" s="7"/>
      <c r="C453" s="59"/>
      <c r="D453" s="60"/>
      <c r="E453" s="9"/>
      <c r="F453" s="10"/>
      <c r="G453" s="60"/>
      <c r="H453" s="56"/>
      <c r="I453" s="5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s="5" customFormat="1" ht="15.6">
      <c r="A454" s="6"/>
      <c r="B454" s="7"/>
      <c r="C454" s="59"/>
      <c r="D454" s="60"/>
      <c r="E454" s="9"/>
      <c r="F454" s="10"/>
      <c r="G454" s="60"/>
      <c r="H454" s="56"/>
      <c r="I454" s="5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s="5" customFormat="1" ht="15.6">
      <c r="A455" s="6"/>
      <c r="B455" s="7"/>
      <c r="C455" s="59"/>
      <c r="D455" s="60"/>
      <c r="E455" s="9"/>
      <c r="F455" s="10"/>
      <c r="G455" s="60"/>
      <c r="H455" s="56"/>
      <c r="I455" s="5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s="5" customFormat="1" ht="15.6">
      <c r="A456" s="6"/>
      <c r="B456" s="7"/>
      <c r="C456" s="59"/>
      <c r="D456" s="60"/>
      <c r="E456" s="9"/>
      <c r="F456" s="10"/>
      <c r="G456" s="60"/>
      <c r="H456" s="56"/>
      <c r="I456" s="5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s="5" customFormat="1" ht="15.6">
      <c r="A457" s="6"/>
      <c r="B457" s="7"/>
      <c r="C457" s="59"/>
      <c r="D457" s="60"/>
      <c r="E457" s="9"/>
      <c r="F457" s="10"/>
      <c r="G457" s="60"/>
      <c r="H457" s="56"/>
      <c r="I457" s="5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s="5" customFormat="1" ht="15.6">
      <c r="A458" s="6"/>
      <c r="B458" s="7"/>
      <c r="C458" s="59"/>
      <c r="D458" s="60"/>
      <c r="E458" s="9"/>
      <c r="F458" s="10"/>
      <c r="G458" s="60"/>
      <c r="H458" s="56"/>
      <c r="I458" s="5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s="5" customFormat="1" ht="15.6">
      <c r="A459" s="6"/>
      <c r="B459" s="7"/>
      <c r="C459" s="59"/>
      <c r="D459" s="60"/>
      <c r="E459" s="9"/>
      <c r="F459" s="10"/>
      <c r="G459" s="60"/>
      <c r="H459" s="56"/>
      <c r="I459" s="5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s="5" customFormat="1" ht="15.6">
      <c r="A460" s="6"/>
      <c r="B460" s="7"/>
      <c r="C460" s="59"/>
      <c r="D460" s="60"/>
      <c r="E460" s="9"/>
      <c r="F460" s="10"/>
      <c r="G460" s="60"/>
      <c r="H460" s="56"/>
      <c r="I460" s="5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s="5" customFormat="1" ht="15.6">
      <c r="A461" s="6"/>
      <c r="B461" s="7"/>
      <c r="C461" s="59"/>
      <c r="D461" s="60"/>
      <c r="E461" s="9"/>
      <c r="F461" s="10"/>
      <c r="G461" s="60"/>
      <c r="H461" s="56"/>
      <c r="I461" s="5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s="5" customFormat="1" ht="15.6">
      <c r="A462" s="6"/>
      <c r="B462" s="7"/>
      <c r="C462" s="59"/>
      <c r="D462" s="60"/>
      <c r="E462" s="9"/>
      <c r="F462" s="10"/>
      <c r="G462" s="60"/>
      <c r="H462" s="56"/>
      <c r="I462" s="5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s="5" customFormat="1" ht="15.6">
      <c r="A463" s="6"/>
      <c r="B463" s="7"/>
      <c r="C463" s="59"/>
      <c r="D463" s="60"/>
      <c r="E463" s="9"/>
      <c r="F463" s="10"/>
      <c r="G463" s="60"/>
      <c r="H463" s="56"/>
      <c r="I463" s="5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s="5" customFormat="1" ht="15.6">
      <c r="A464" s="6"/>
      <c r="B464" s="7"/>
      <c r="C464" s="59"/>
      <c r="D464" s="60"/>
      <c r="E464" s="9"/>
      <c r="F464" s="10"/>
      <c r="G464" s="60"/>
      <c r="H464" s="56"/>
      <c r="I464" s="5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s="5" customFormat="1" ht="15.6">
      <c r="A465" s="6"/>
      <c r="B465" s="7"/>
      <c r="C465" s="59"/>
      <c r="D465" s="60"/>
      <c r="E465" s="9"/>
      <c r="F465" s="10"/>
      <c r="G465" s="60"/>
      <c r="H465" s="56"/>
      <c r="I465" s="5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s="5" customFormat="1" ht="15.6">
      <c r="A466" s="6"/>
      <c r="B466" s="7"/>
      <c r="C466" s="59"/>
      <c r="D466" s="60"/>
      <c r="E466" s="9"/>
      <c r="F466" s="10"/>
      <c r="G466" s="60"/>
      <c r="H466" s="56"/>
      <c r="I466" s="5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s="5" customFormat="1" ht="15.6">
      <c r="A467" s="6"/>
      <c r="B467" s="7"/>
      <c r="C467" s="59"/>
      <c r="D467" s="60"/>
      <c r="E467" s="9"/>
      <c r="F467" s="10"/>
      <c r="G467" s="60"/>
      <c r="H467" s="56"/>
      <c r="I467" s="5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s="5" customFormat="1" ht="15.6">
      <c r="A468" s="6"/>
      <c r="B468" s="7"/>
      <c r="C468" s="59"/>
      <c r="D468" s="60"/>
      <c r="E468" s="9"/>
      <c r="F468" s="10"/>
      <c r="G468" s="60"/>
      <c r="H468" s="56"/>
      <c r="I468" s="5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s="5" customFormat="1" ht="15.6">
      <c r="A469" s="6"/>
      <c r="B469" s="7"/>
      <c r="C469" s="59"/>
      <c r="D469" s="60"/>
      <c r="E469" s="9"/>
      <c r="F469" s="10"/>
      <c r="G469" s="60"/>
      <c r="H469" s="56"/>
      <c r="I469" s="5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s="5" customFormat="1" ht="15.6">
      <c r="A470" s="6"/>
      <c r="B470" s="7"/>
      <c r="C470" s="59"/>
      <c r="D470" s="60"/>
      <c r="E470" s="9"/>
      <c r="F470" s="10"/>
      <c r="G470" s="60"/>
      <c r="H470" s="56"/>
      <c r="I470" s="5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s="5" customFormat="1" ht="15.6">
      <c r="A471" s="6"/>
      <c r="B471" s="7"/>
      <c r="C471" s="59"/>
      <c r="D471" s="60"/>
      <c r="E471" s="9"/>
      <c r="F471" s="10"/>
      <c r="G471" s="60"/>
      <c r="H471" s="56"/>
      <c r="I471" s="5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s="5" customFormat="1" ht="15.6">
      <c r="A472" s="6"/>
      <c r="B472" s="7"/>
      <c r="C472" s="59"/>
      <c r="D472" s="60"/>
      <c r="E472" s="9"/>
      <c r="F472" s="10"/>
      <c r="G472" s="60"/>
      <c r="H472" s="56"/>
      <c r="I472" s="5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s="5" customFormat="1" ht="15.6">
      <c r="A473" s="6"/>
      <c r="B473" s="7"/>
      <c r="C473" s="59"/>
      <c r="D473" s="60"/>
      <c r="E473" s="9"/>
      <c r="F473" s="10"/>
      <c r="G473" s="60"/>
      <c r="H473" s="56"/>
      <c r="I473" s="5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s="5" customFormat="1" ht="15.6">
      <c r="A474" s="6"/>
      <c r="B474" s="7"/>
      <c r="C474" s="59"/>
      <c r="D474" s="60"/>
      <c r="E474" s="9"/>
      <c r="F474" s="10"/>
      <c r="G474" s="60"/>
      <c r="H474" s="56"/>
      <c r="I474" s="5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s="5" customFormat="1" ht="15.6">
      <c r="A475" s="6"/>
      <c r="B475" s="7"/>
      <c r="C475" s="59"/>
      <c r="D475" s="60"/>
      <c r="E475" s="9"/>
      <c r="F475" s="10"/>
      <c r="G475" s="60"/>
      <c r="H475" s="56"/>
      <c r="I475" s="5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s="5" customFormat="1" ht="15.6">
      <c r="A476" s="6"/>
      <c r="B476" s="7"/>
      <c r="C476" s="59"/>
      <c r="D476" s="60"/>
      <c r="E476" s="9"/>
      <c r="F476" s="10"/>
      <c r="G476" s="60"/>
      <c r="H476" s="56"/>
      <c r="I476" s="5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s="5" customFormat="1" ht="15.6">
      <c r="A477" s="6"/>
      <c r="B477" s="7"/>
      <c r="C477" s="59"/>
      <c r="D477" s="60"/>
      <c r="E477" s="9"/>
      <c r="F477" s="10"/>
      <c r="G477" s="60"/>
      <c r="H477" s="56"/>
      <c r="I477" s="5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s="5" customFormat="1" ht="15.6">
      <c r="A478" s="6"/>
      <c r="B478" s="7"/>
      <c r="C478" s="59"/>
      <c r="D478" s="60"/>
      <c r="E478" s="9"/>
      <c r="F478" s="10"/>
      <c r="G478" s="60"/>
      <c r="H478" s="56"/>
      <c r="I478" s="5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s="5" customFormat="1" ht="15.6">
      <c r="A479" s="6"/>
      <c r="B479" s="7"/>
      <c r="C479" s="59"/>
      <c r="D479" s="60"/>
      <c r="E479" s="9"/>
      <c r="F479" s="10"/>
      <c r="G479" s="60"/>
      <c r="H479" s="56"/>
      <c r="I479" s="5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s="5" customFormat="1" ht="15.6">
      <c r="A480" s="6"/>
      <c r="B480" s="7"/>
      <c r="C480" s="59"/>
      <c r="D480" s="60"/>
      <c r="E480" s="9"/>
      <c r="F480" s="10"/>
      <c r="G480" s="60"/>
      <c r="H480" s="56"/>
      <c r="I480" s="5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s="5" customFormat="1" ht="15.6">
      <c r="A481" s="6"/>
      <c r="B481" s="7"/>
      <c r="C481" s="59"/>
      <c r="D481" s="60"/>
      <c r="E481" s="9"/>
      <c r="F481" s="10"/>
      <c r="G481" s="60"/>
      <c r="H481" s="56"/>
      <c r="I481" s="5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s="5" customFormat="1" ht="15.6">
      <c r="A482" s="6"/>
      <c r="B482" s="7"/>
      <c r="C482" s="59"/>
      <c r="D482" s="60"/>
      <c r="E482" s="9"/>
      <c r="F482" s="10"/>
      <c r="G482" s="60"/>
      <c r="H482" s="56"/>
      <c r="I482" s="5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s="5" customFormat="1" ht="15.6">
      <c r="A483" s="6"/>
      <c r="B483" s="7"/>
      <c r="C483" s="59"/>
      <c r="D483" s="60"/>
      <c r="E483" s="9"/>
      <c r="F483" s="10"/>
      <c r="G483" s="60"/>
      <c r="H483" s="56"/>
      <c r="I483" s="5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s="5" customFormat="1" ht="15.6">
      <c r="A484" s="6"/>
      <c r="B484" s="7"/>
      <c r="C484" s="59"/>
      <c r="D484" s="60"/>
      <c r="E484" s="9"/>
      <c r="F484" s="10"/>
      <c r="G484" s="60"/>
      <c r="H484" s="56"/>
      <c r="I484" s="5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s="5" customFormat="1" ht="15.6">
      <c r="A485" s="6"/>
      <c r="B485" s="7"/>
      <c r="C485" s="59"/>
      <c r="D485" s="60"/>
      <c r="E485" s="9"/>
      <c r="F485" s="10"/>
      <c r="G485" s="60"/>
      <c r="H485" s="56"/>
      <c r="I485" s="5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s="5" customFormat="1" ht="15.6">
      <c r="A486" s="6"/>
      <c r="B486" s="7"/>
      <c r="C486" s="59"/>
      <c r="D486" s="60"/>
      <c r="E486" s="9"/>
      <c r="F486" s="10"/>
      <c r="G486" s="60"/>
      <c r="H486" s="56"/>
      <c r="I486" s="5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s="5" customFormat="1" ht="15.6">
      <c r="A487" s="6"/>
      <c r="B487" s="7"/>
      <c r="C487" s="59"/>
      <c r="D487" s="60"/>
      <c r="E487" s="9"/>
      <c r="F487" s="10"/>
      <c r="G487" s="60"/>
      <c r="H487" s="56"/>
      <c r="I487" s="5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s="5" customFormat="1" ht="15.6">
      <c r="A488" s="6"/>
      <c r="B488" s="7"/>
      <c r="C488" s="59"/>
      <c r="D488" s="60"/>
      <c r="E488" s="9"/>
      <c r="F488" s="10"/>
      <c r="G488" s="60"/>
      <c r="H488" s="56"/>
      <c r="I488" s="5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s="5" customFormat="1" ht="15.6">
      <c r="A489" s="6"/>
      <c r="B489" s="7"/>
      <c r="C489" s="59"/>
      <c r="D489" s="60"/>
      <c r="E489" s="9"/>
      <c r="F489" s="10"/>
      <c r="G489" s="60"/>
      <c r="H489" s="56"/>
      <c r="I489" s="5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s="5" customFormat="1" ht="15.6">
      <c r="A490" s="6"/>
      <c r="B490" s="7"/>
      <c r="C490" s="59"/>
      <c r="D490" s="60"/>
      <c r="E490" s="9"/>
      <c r="F490" s="10"/>
      <c r="G490" s="60"/>
      <c r="H490" s="56"/>
      <c r="I490" s="5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s="5" customFormat="1" ht="15.6">
      <c r="A491" s="6"/>
      <c r="B491" s="7"/>
      <c r="C491" s="59"/>
      <c r="D491" s="60"/>
      <c r="E491" s="9"/>
      <c r="F491" s="10"/>
      <c r="G491" s="60"/>
      <c r="H491" s="56"/>
      <c r="I491" s="5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s="5" customFormat="1" ht="15.6">
      <c r="A492" s="6"/>
      <c r="B492" s="7"/>
      <c r="C492" s="59"/>
      <c r="D492" s="60"/>
      <c r="E492" s="9"/>
      <c r="F492" s="10"/>
      <c r="G492" s="60"/>
      <c r="H492" s="56"/>
      <c r="I492" s="5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s="5" customFormat="1" ht="15.6">
      <c r="A493" s="6"/>
      <c r="B493" s="7"/>
      <c r="C493" s="59"/>
      <c r="D493" s="60"/>
      <c r="E493" s="9"/>
      <c r="F493" s="10"/>
      <c r="G493" s="60"/>
      <c r="H493" s="56"/>
      <c r="I493" s="5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s="5" customFormat="1" ht="15.6">
      <c r="A494" s="6"/>
      <c r="B494" s="7"/>
      <c r="C494" s="59"/>
      <c r="D494" s="60"/>
      <c r="E494" s="9"/>
      <c r="F494" s="10"/>
      <c r="G494" s="60"/>
      <c r="H494" s="56"/>
      <c r="I494" s="5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s="5" customFormat="1" ht="15.6">
      <c r="A495" s="6"/>
      <c r="B495" s="7"/>
      <c r="C495" s="59"/>
      <c r="D495" s="60"/>
      <c r="E495" s="9"/>
      <c r="F495" s="10"/>
      <c r="G495" s="60"/>
      <c r="H495" s="56"/>
      <c r="I495" s="5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s="5" customFormat="1" ht="15.6">
      <c r="A496" s="6"/>
      <c r="B496" s="7"/>
      <c r="C496" s="59"/>
      <c r="D496" s="60"/>
      <c r="E496" s="9"/>
      <c r="F496" s="10"/>
      <c r="G496" s="60"/>
      <c r="H496" s="56"/>
      <c r="I496" s="5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s="5" customFormat="1" ht="15.6">
      <c r="A497" s="6"/>
      <c r="B497" s="7"/>
      <c r="C497" s="59"/>
      <c r="D497" s="60"/>
      <c r="E497" s="9"/>
      <c r="F497" s="10"/>
      <c r="G497" s="60"/>
      <c r="H497" s="56"/>
      <c r="I497" s="5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s="5" customFormat="1" ht="15.6">
      <c r="A498" s="6"/>
      <c r="B498" s="7"/>
      <c r="C498" s="59"/>
      <c r="D498" s="60"/>
      <c r="E498" s="9"/>
      <c r="F498" s="10"/>
      <c r="G498" s="60"/>
      <c r="H498" s="56"/>
      <c r="I498" s="5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s="5" customFormat="1" ht="15.6">
      <c r="A499" s="6"/>
      <c r="B499" s="7"/>
      <c r="C499" s="59"/>
      <c r="D499" s="60"/>
      <c r="E499" s="9"/>
      <c r="F499" s="10"/>
      <c r="G499" s="60"/>
      <c r="H499" s="56"/>
      <c r="I499" s="5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s="5" customFormat="1" ht="15.6">
      <c r="A500" s="6"/>
      <c r="B500" s="7"/>
      <c r="C500" s="59"/>
      <c r="D500" s="60"/>
      <c r="E500" s="9"/>
      <c r="F500" s="10"/>
      <c r="G500" s="60"/>
      <c r="H500" s="56"/>
      <c r="I500" s="5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s="5" customFormat="1" ht="15.6">
      <c r="A501" s="6"/>
      <c r="B501" s="7"/>
      <c r="C501" s="59"/>
      <c r="D501" s="60"/>
      <c r="E501" s="9"/>
      <c r="F501" s="10"/>
      <c r="G501" s="60"/>
      <c r="H501" s="56"/>
      <c r="I501" s="5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s="5" customFormat="1" ht="15.6">
      <c r="A502" s="6"/>
      <c r="B502" s="7"/>
      <c r="C502" s="59"/>
      <c r="D502" s="60"/>
      <c r="E502" s="9"/>
      <c r="F502" s="10"/>
      <c r="G502" s="60"/>
      <c r="H502" s="56"/>
      <c r="I502" s="5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s="5" customFormat="1" ht="15.6">
      <c r="A503" s="6"/>
      <c r="B503" s="7"/>
      <c r="C503" s="59"/>
      <c r="D503" s="60"/>
      <c r="E503" s="9"/>
      <c r="F503" s="10"/>
      <c r="G503" s="60"/>
      <c r="H503" s="56"/>
      <c r="I503" s="5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s="5" customFormat="1" ht="15.6">
      <c r="A504" s="6"/>
      <c r="B504" s="7"/>
      <c r="C504" s="59"/>
      <c r="D504" s="60"/>
      <c r="E504" s="9"/>
      <c r="F504" s="10"/>
      <c r="G504" s="60"/>
      <c r="H504" s="56"/>
      <c r="I504" s="5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s="5" customFormat="1" ht="15.6">
      <c r="A505" s="6"/>
      <c r="B505" s="7"/>
      <c r="C505" s="59"/>
      <c r="D505" s="60"/>
      <c r="E505" s="9"/>
      <c r="F505" s="10"/>
      <c r="G505" s="60"/>
      <c r="H505" s="56"/>
      <c r="I505" s="5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s="5" customFormat="1" ht="15.6">
      <c r="A506" s="6"/>
      <c r="B506" s="7"/>
      <c r="C506" s="59"/>
      <c r="D506" s="60"/>
      <c r="E506" s="9"/>
      <c r="F506" s="10"/>
      <c r="G506" s="60"/>
      <c r="H506" s="56"/>
      <c r="I506" s="5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s="5" customFormat="1" ht="15.6">
      <c r="A507" s="6"/>
      <c r="B507" s="7"/>
      <c r="C507" s="59"/>
      <c r="D507" s="60"/>
      <c r="E507" s="9"/>
      <c r="F507" s="10"/>
      <c r="G507" s="60"/>
      <c r="H507" s="56"/>
      <c r="I507" s="5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s="5" customFormat="1" ht="15.6">
      <c r="A508" s="6"/>
      <c r="B508" s="7"/>
      <c r="C508" s="59"/>
      <c r="D508" s="60"/>
      <c r="E508" s="9"/>
      <c r="F508" s="10"/>
      <c r="G508" s="60"/>
      <c r="H508" s="56"/>
      <c r="I508" s="5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s="5" customFormat="1" ht="15.6">
      <c r="A509" s="6"/>
      <c r="B509" s="7"/>
      <c r="C509" s="59"/>
      <c r="D509" s="60"/>
      <c r="E509" s="9"/>
      <c r="F509" s="10"/>
      <c r="G509" s="60"/>
      <c r="H509" s="56"/>
      <c r="I509" s="5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s="5" customFormat="1" ht="15.6">
      <c r="A510" s="6"/>
      <c r="B510" s="7"/>
      <c r="C510" s="59"/>
      <c r="D510" s="60"/>
      <c r="E510" s="9"/>
      <c r="F510" s="10"/>
      <c r="G510" s="60"/>
      <c r="H510" s="56"/>
      <c r="I510" s="5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s="5" customFormat="1" ht="15.6">
      <c r="A511" s="6"/>
      <c r="B511" s="7"/>
      <c r="C511" s="59"/>
      <c r="D511" s="60"/>
      <c r="E511" s="9"/>
      <c r="F511" s="10"/>
      <c r="G511" s="60"/>
      <c r="H511" s="56"/>
      <c r="I511" s="5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s="5" customFormat="1" ht="15.6">
      <c r="A512" s="6"/>
      <c r="B512" s="7"/>
      <c r="C512" s="59"/>
      <c r="D512" s="60"/>
      <c r="E512" s="9"/>
      <c r="F512" s="10"/>
      <c r="G512" s="60"/>
      <c r="H512" s="56"/>
      <c r="I512" s="5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s="5" customFormat="1" ht="15.6">
      <c r="A513" s="6"/>
      <c r="B513" s="7"/>
      <c r="C513" s="59"/>
      <c r="D513" s="60"/>
      <c r="E513" s="9"/>
      <c r="F513" s="10"/>
      <c r="G513" s="60"/>
      <c r="H513" s="56"/>
      <c r="I513" s="5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s="5" customFormat="1" ht="15.6">
      <c r="A514" s="6"/>
      <c r="B514" s="7"/>
      <c r="C514" s="59"/>
      <c r="D514" s="60"/>
      <c r="E514" s="9"/>
      <c r="F514" s="10"/>
      <c r="G514" s="60"/>
      <c r="H514" s="56"/>
      <c r="I514" s="5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s="5" customFormat="1" ht="15.6">
      <c r="A515" s="6"/>
      <c r="B515" s="7"/>
      <c r="C515" s="59"/>
      <c r="D515" s="60"/>
      <c r="E515" s="9"/>
      <c r="F515" s="10"/>
      <c r="G515" s="60"/>
      <c r="H515" s="56"/>
      <c r="I515" s="5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s="5" customFormat="1" ht="15.6">
      <c r="A516" s="6"/>
      <c r="B516" s="7"/>
      <c r="C516" s="59"/>
      <c r="D516" s="60"/>
      <c r="E516" s="9"/>
      <c r="F516" s="10"/>
      <c r="G516" s="60"/>
      <c r="H516" s="56"/>
      <c r="I516" s="5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s="5" customFormat="1" ht="15.6">
      <c r="A517" s="6"/>
      <c r="B517" s="7"/>
      <c r="C517" s="59"/>
      <c r="D517" s="60"/>
      <c r="E517" s="9"/>
      <c r="F517" s="10"/>
      <c r="G517" s="60"/>
      <c r="H517" s="56"/>
      <c r="I517" s="5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s="5" customFormat="1" ht="15.6">
      <c r="A518" s="6"/>
      <c r="B518" s="7"/>
      <c r="C518" s="59"/>
      <c r="D518" s="60"/>
      <c r="E518" s="9"/>
      <c r="F518" s="10"/>
      <c r="G518" s="60"/>
      <c r="H518" s="56"/>
      <c r="I518" s="5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s="5" customFormat="1" ht="15.6">
      <c r="A519" s="6"/>
      <c r="B519" s="7"/>
      <c r="C519" s="59"/>
      <c r="D519" s="60"/>
      <c r="E519" s="9"/>
      <c r="F519" s="10"/>
      <c r="G519" s="60"/>
      <c r="H519" s="56"/>
      <c r="I519" s="5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s="5" customFormat="1" ht="15.6">
      <c r="A520" s="6"/>
      <c r="B520" s="7"/>
      <c r="C520" s="59"/>
      <c r="D520" s="60"/>
      <c r="E520" s="9"/>
      <c r="F520" s="10"/>
      <c r="G520" s="60"/>
      <c r="H520" s="56"/>
      <c r="I520" s="5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s="5" customFormat="1" ht="15.6">
      <c r="A521" s="6"/>
      <c r="B521" s="7"/>
      <c r="C521" s="59"/>
      <c r="D521" s="60"/>
      <c r="E521" s="9"/>
      <c r="F521" s="10"/>
      <c r="G521" s="60"/>
      <c r="H521" s="56"/>
      <c r="I521" s="5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s="5" customFormat="1" ht="15.6">
      <c r="A522" s="6"/>
      <c r="B522" s="7"/>
      <c r="C522" s="59"/>
      <c r="D522" s="60"/>
      <c r="E522" s="9"/>
      <c r="F522" s="10"/>
      <c r="G522" s="60"/>
      <c r="H522" s="56"/>
      <c r="I522" s="5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s="5" customFormat="1" ht="15.6">
      <c r="A523" s="6"/>
      <c r="B523" s="7"/>
      <c r="C523" s="59"/>
      <c r="D523" s="60"/>
      <c r="E523" s="9"/>
      <c r="F523" s="10"/>
      <c r="G523" s="60"/>
      <c r="H523" s="56"/>
      <c r="I523" s="5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s="5" customFormat="1" ht="15.6">
      <c r="A524" s="6"/>
      <c r="B524" s="7"/>
      <c r="C524" s="59"/>
      <c r="D524" s="60"/>
      <c r="E524" s="9"/>
      <c r="F524" s="10"/>
      <c r="G524" s="60"/>
      <c r="H524" s="56"/>
      <c r="I524" s="5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s="5" customFormat="1" ht="15.6">
      <c r="A525" s="6"/>
      <c r="B525" s="7"/>
      <c r="C525" s="59"/>
      <c r="D525" s="60"/>
      <c r="E525" s="9"/>
      <c r="F525" s="10"/>
      <c r="G525" s="60"/>
      <c r="H525" s="56"/>
      <c r="I525" s="5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s="5" customFormat="1" ht="15.6">
      <c r="A526" s="6"/>
      <c r="B526" s="7"/>
      <c r="C526" s="59"/>
      <c r="D526" s="60"/>
      <c r="E526" s="9"/>
      <c r="F526" s="10"/>
      <c r="G526" s="60"/>
      <c r="H526" s="56"/>
      <c r="I526" s="5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s="5" customFormat="1" ht="15.6">
      <c r="A527" s="6"/>
      <c r="B527" s="7"/>
      <c r="C527" s="59"/>
      <c r="D527" s="60"/>
      <c r="E527" s="9"/>
      <c r="F527" s="10"/>
      <c r="G527" s="60"/>
      <c r="H527" s="56"/>
      <c r="I527" s="5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s="5" customFormat="1" ht="15.6">
      <c r="A528" s="6"/>
      <c r="B528" s="7"/>
      <c r="C528" s="59"/>
      <c r="D528" s="60"/>
      <c r="E528" s="9"/>
      <c r="F528" s="10"/>
      <c r="G528" s="60"/>
      <c r="H528" s="56"/>
      <c r="I528" s="5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s="5" customFormat="1" ht="15.6">
      <c r="A529" s="6"/>
      <c r="B529" s="7"/>
      <c r="C529" s="59"/>
      <c r="D529" s="60"/>
      <c r="E529" s="9"/>
      <c r="F529" s="10"/>
      <c r="G529" s="60"/>
      <c r="H529" s="56"/>
      <c r="I529" s="5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s="5" customFormat="1" ht="15.6">
      <c r="A530" s="6"/>
      <c r="B530" s="7"/>
      <c r="C530" s="59"/>
      <c r="D530" s="60"/>
      <c r="E530" s="9"/>
      <c r="F530" s="10"/>
      <c r="G530" s="60"/>
      <c r="H530" s="56"/>
      <c r="I530" s="5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s="5" customFormat="1" ht="15.6">
      <c r="A531" s="6"/>
      <c r="B531" s="7"/>
      <c r="C531" s="59"/>
      <c r="D531" s="60"/>
      <c r="E531" s="9"/>
      <c r="F531" s="10"/>
      <c r="G531" s="60"/>
      <c r="H531" s="56"/>
      <c r="I531" s="5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s="5" customFormat="1" ht="15.6">
      <c r="A532" s="6"/>
      <c r="B532" s="7"/>
      <c r="C532" s="59"/>
      <c r="D532" s="60"/>
      <c r="E532" s="9"/>
      <c r="F532" s="10"/>
      <c r="G532" s="60"/>
      <c r="H532" s="56"/>
      <c r="I532" s="5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s="5" customFormat="1" ht="15.6">
      <c r="A533" s="6"/>
      <c r="B533" s="7"/>
      <c r="C533" s="59"/>
      <c r="D533" s="60"/>
      <c r="E533" s="9"/>
      <c r="F533" s="10"/>
      <c r="G533" s="60"/>
      <c r="H533" s="56"/>
      <c r="I533" s="5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s="5" customFormat="1" ht="15.6">
      <c r="A534" s="6"/>
      <c r="B534" s="7"/>
      <c r="C534" s="59"/>
      <c r="D534" s="60"/>
      <c r="E534" s="9"/>
      <c r="F534" s="10"/>
      <c r="G534" s="60"/>
      <c r="H534" s="56"/>
      <c r="I534" s="5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s="5" customFormat="1" ht="15.6">
      <c r="A535" s="6"/>
      <c r="B535" s="7"/>
      <c r="C535" s="59"/>
      <c r="D535" s="60"/>
      <c r="E535" s="9"/>
      <c r="F535" s="10"/>
      <c r="G535" s="60"/>
      <c r="H535" s="56"/>
      <c r="I535" s="5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s="5" customFormat="1" ht="15.6">
      <c r="A536" s="6"/>
      <c r="B536" s="7"/>
      <c r="C536" s="59"/>
      <c r="D536" s="60"/>
      <c r="E536" s="9"/>
      <c r="F536" s="10"/>
      <c r="G536" s="60"/>
      <c r="H536" s="56"/>
      <c r="I536" s="5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s="5" customFormat="1" ht="15.6">
      <c r="A537" s="6"/>
      <c r="B537" s="7"/>
      <c r="C537" s="59"/>
      <c r="D537" s="60"/>
      <c r="E537" s="9"/>
      <c r="F537" s="10"/>
      <c r="G537" s="60"/>
      <c r="H537" s="56"/>
      <c r="I537" s="5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s="5" customFormat="1" ht="15.6">
      <c r="A538" s="6"/>
      <c r="B538" s="7"/>
      <c r="C538" s="59"/>
      <c r="D538" s="60"/>
      <c r="E538" s="9"/>
      <c r="F538" s="10"/>
      <c r="G538" s="60"/>
      <c r="H538" s="56"/>
      <c r="I538" s="5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s="5" customFormat="1" ht="15.6">
      <c r="A539" s="6"/>
      <c r="B539" s="7"/>
      <c r="C539" s="59"/>
      <c r="D539" s="60"/>
      <c r="E539" s="9"/>
      <c r="F539" s="10"/>
      <c r="G539" s="60"/>
      <c r="H539" s="56"/>
      <c r="I539" s="5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s="5" customFormat="1" ht="15.6">
      <c r="A540" s="6"/>
      <c r="B540" s="7"/>
      <c r="C540" s="59"/>
      <c r="D540" s="60"/>
      <c r="E540" s="9"/>
      <c r="F540" s="10"/>
      <c r="G540" s="60"/>
      <c r="H540" s="56"/>
      <c r="I540" s="5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s="5" customFormat="1" ht="15.6">
      <c r="A541" s="6"/>
      <c r="B541" s="7"/>
      <c r="C541" s="59"/>
      <c r="D541" s="60"/>
      <c r="E541" s="9"/>
      <c r="F541" s="10"/>
      <c r="G541" s="60"/>
      <c r="H541" s="56"/>
      <c r="I541" s="5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s="5" customFormat="1" ht="15.6">
      <c r="A542" s="6"/>
      <c r="B542" s="7"/>
      <c r="C542" s="59"/>
      <c r="D542" s="60"/>
      <c r="E542" s="9"/>
      <c r="F542" s="10"/>
      <c r="G542" s="60"/>
      <c r="H542" s="56"/>
      <c r="I542" s="5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s="5" customFormat="1" ht="15.6">
      <c r="A543" s="6"/>
      <c r="B543" s="7"/>
      <c r="C543" s="59"/>
      <c r="D543" s="60"/>
      <c r="E543" s="9"/>
      <c r="F543" s="10"/>
      <c r="G543" s="60"/>
      <c r="H543" s="56"/>
      <c r="I543" s="5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s="5" customFormat="1" ht="15.6">
      <c r="A544" s="6"/>
      <c r="B544" s="7"/>
      <c r="C544" s="59"/>
      <c r="D544" s="60"/>
      <c r="E544" s="9"/>
      <c r="F544" s="10"/>
      <c r="G544" s="60"/>
      <c r="H544" s="56"/>
      <c r="I544" s="5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s="5" customFormat="1" ht="15.6">
      <c r="A545" s="6"/>
      <c r="B545" s="7"/>
      <c r="C545" s="59"/>
      <c r="D545" s="60"/>
      <c r="E545" s="9"/>
      <c r="F545" s="10"/>
      <c r="G545" s="60"/>
      <c r="H545" s="56"/>
      <c r="I545" s="5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s="5" customFormat="1" ht="15.6">
      <c r="A546" s="6"/>
      <c r="B546" s="7"/>
      <c r="C546" s="59"/>
      <c r="D546" s="60"/>
      <c r="E546" s="9"/>
      <c r="F546" s="10"/>
      <c r="G546" s="60"/>
      <c r="H546" s="56"/>
      <c r="I546" s="5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s="5" customFormat="1" ht="15.6">
      <c r="A547" s="6"/>
      <c r="B547" s="7"/>
      <c r="C547" s="59"/>
      <c r="D547" s="60"/>
      <c r="E547" s="9"/>
      <c r="F547" s="10"/>
      <c r="G547" s="60"/>
      <c r="H547" s="56"/>
      <c r="I547" s="5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s="5" customFormat="1" ht="15.6">
      <c r="A548" s="6"/>
      <c r="B548" s="7"/>
      <c r="C548" s="59"/>
      <c r="D548" s="60"/>
      <c r="E548" s="9"/>
      <c r="F548" s="10"/>
      <c r="G548" s="60"/>
      <c r="H548" s="56"/>
      <c r="I548" s="5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s="5" customFormat="1" ht="15.6">
      <c r="A549" s="6"/>
      <c r="B549" s="7"/>
      <c r="C549" s="59"/>
      <c r="D549" s="60"/>
      <c r="E549" s="9"/>
      <c r="F549" s="10"/>
      <c r="G549" s="60"/>
      <c r="H549" s="56"/>
      <c r="I549" s="5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s="5" customFormat="1" ht="15.6">
      <c r="A550" s="6"/>
      <c r="B550" s="7"/>
      <c r="C550" s="59"/>
      <c r="D550" s="60"/>
      <c r="E550" s="9"/>
      <c r="F550" s="10"/>
      <c r="G550" s="60"/>
      <c r="H550" s="56"/>
      <c r="I550" s="5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s="5" customFormat="1" ht="15.6">
      <c r="A551" s="6"/>
      <c r="B551" s="7"/>
      <c r="C551" s="59"/>
      <c r="D551" s="60"/>
      <c r="E551" s="9"/>
      <c r="F551" s="10"/>
      <c r="G551" s="60"/>
      <c r="H551" s="56"/>
      <c r="I551" s="5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s="5" customFormat="1" ht="15.6">
      <c r="A552" s="6"/>
      <c r="B552" s="7"/>
      <c r="C552" s="59"/>
      <c r="D552" s="60"/>
      <c r="E552" s="9"/>
      <c r="F552" s="10"/>
      <c r="G552" s="60"/>
      <c r="H552" s="56"/>
      <c r="I552" s="5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s="5" customFormat="1" ht="15.6">
      <c r="A553" s="6"/>
      <c r="B553" s="7"/>
      <c r="C553" s="59"/>
      <c r="D553" s="60"/>
      <c r="E553" s="9"/>
      <c r="F553" s="10"/>
      <c r="G553" s="60"/>
      <c r="H553" s="56"/>
      <c r="I553" s="5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s="5" customFormat="1" ht="15.6">
      <c r="A554" s="6"/>
      <c r="B554" s="7"/>
      <c r="C554" s="59"/>
      <c r="D554" s="60"/>
      <c r="E554" s="9"/>
      <c r="F554" s="10"/>
      <c r="G554" s="60"/>
      <c r="H554" s="56"/>
      <c r="I554" s="5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s="5" customFormat="1" ht="15.6">
      <c r="A555" s="6"/>
      <c r="B555" s="7"/>
      <c r="C555" s="59"/>
      <c r="D555" s="60"/>
      <c r="E555" s="9"/>
      <c r="F555" s="10"/>
      <c r="G555" s="60"/>
      <c r="H555" s="56"/>
      <c r="I555" s="5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s="5" customFormat="1" ht="15.6">
      <c r="A556" s="6"/>
      <c r="B556" s="7"/>
      <c r="C556" s="59"/>
      <c r="D556" s="60"/>
      <c r="E556" s="9"/>
      <c r="F556" s="10"/>
      <c r="G556" s="60"/>
      <c r="H556" s="56"/>
      <c r="I556" s="5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s="5" customFormat="1" ht="15.6">
      <c r="A557" s="6"/>
      <c r="B557" s="7"/>
      <c r="C557" s="59"/>
      <c r="D557" s="60"/>
      <c r="E557" s="9"/>
      <c r="F557" s="10"/>
      <c r="G557" s="60"/>
      <c r="H557" s="56"/>
      <c r="I557" s="5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s="5" customFormat="1" ht="15.6">
      <c r="A558" s="6"/>
      <c r="B558" s="7"/>
      <c r="C558" s="59"/>
      <c r="D558" s="60"/>
      <c r="E558" s="9"/>
      <c r="F558" s="10"/>
      <c r="G558" s="60"/>
      <c r="H558" s="56"/>
      <c r="I558" s="5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s="5" customFormat="1" ht="15.6">
      <c r="A559" s="6"/>
      <c r="B559" s="7"/>
      <c r="C559" s="59"/>
      <c r="D559" s="60"/>
      <c r="E559" s="9"/>
      <c r="F559" s="10"/>
      <c r="G559" s="60"/>
      <c r="H559" s="56"/>
      <c r="I559" s="5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s="5" customFormat="1" ht="15.6">
      <c r="A560" s="6"/>
      <c r="B560" s="7"/>
      <c r="C560" s="59"/>
      <c r="D560" s="60"/>
      <c r="E560" s="9"/>
      <c r="F560" s="10"/>
      <c r="G560" s="60"/>
      <c r="H560" s="56"/>
      <c r="I560" s="5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s="5" customFormat="1" ht="15.6">
      <c r="A561" s="6"/>
      <c r="B561" s="7"/>
      <c r="C561" s="59"/>
      <c r="D561" s="60"/>
      <c r="E561" s="9"/>
      <c r="F561" s="10"/>
      <c r="G561" s="60"/>
      <c r="H561" s="56"/>
      <c r="I561" s="5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s="5" customFormat="1" ht="15.6">
      <c r="A562" s="6"/>
      <c r="B562" s="7"/>
      <c r="C562" s="59"/>
      <c r="D562" s="60"/>
      <c r="E562" s="9"/>
      <c r="F562" s="10"/>
      <c r="G562" s="60"/>
      <c r="H562" s="56"/>
      <c r="I562" s="5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s="5" customFormat="1" ht="15.6">
      <c r="A563" s="6"/>
      <c r="B563" s="7"/>
      <c r="C563" s="59"/>
      <c r="D563" s="60"/>
      <c r="E563" s="9"/>
      <c r="F563" s="10"/>
      <c r="G563" s="60"/>
      <c r="H563" s="56"/>
      <c r="I563" s="5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s="5" customFormat="1" ht="15.6">
      <c r="A564" s="6"/>
      <c r="B564" s="7"/>
      <c r="C564" s="59"/>
      <c r="D564" s="60"/>
      <c r="E564" s="9"/>
      <c r="F564" s="10"/>
      <c r="G564" s="60"/>
      <c r="H564" s="56"/>
      <c r="I564" s="5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s="5" customFormat="1" ht="15.6">
      <c r="A565" s="6"/>
      <c r="B565" s="7"/>
      <c r="C565" s="59"/>
      <c r="D565" s="60"/>
      <c r="E565" s="9"/>
      <c r="F565" s="10"/>
      <c r="G565" s="60"/>
      <c r="H565" s="56"/>
      <c r="I565" s="5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s="5" customFormat="1" ht="15.6">
      <c r="A566" s="6"/>
      <c r="B566" s="7"/>
      <c r="C566" s="59"/>
      <c r="D566" s="60"/>
      <c r="E566" s="9"/>
      <c r="F566" s="10"/>
      <c r="G566" s="60"/>
      <c r="H566" s="56"/>
      <c r="I566" s="5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s="5" customFormat="1" ht="15.6">
      <c r="A567" s="6"/>
      <c r="B567" s="7"/>
      <c r="C567" s="59"/>
      <c r="D567" s="60"/>
      <c r="E567" s="9"/>
      <c r="F567" s="10"/>
      <c r="G567" s="60"/>
      <c r="H567" s="56"/>
      <c r="I567" s="5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s="5" customFormat="1" ht="15.6">
      <c r="A568" s="6"/>
      <c r="B568" s="7"/>
      <c r="C568" s="59"/>
      <c r="D568" s="60"/>
      <c r="E568" s="9"/>
      <c r="F568" s="10"/>
      <c r="G568" s="60"/>
      <c r="H568" s="56"/>
      <c r="I568" s="5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s="5" customFormat="1" ht="15.6">
      <c r="A569" s="6"/>
      <c r="B569" s="7"/>
      <c r="C569" s="59"/>
      <c r="D569" s="60"/>
      <c r="E569" s="9"/>
      <c r="F569" s="10"/>
      <c r="G569" s="60"/>
      <c r="H569" s="56"/>
      <c r="I569" s="5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s="5" customFormat="1" ht="15.6">
      <c r="A570" s="6"/>
      <c r="B570" s="7"/>
      <c r="C570" s="59"/>
      <c r="D570" s="60"/>
      <c r="E570" s="9"/>
      <c r="F570" s="10"/>
      <c r="G570" s="60"/>
      <c r="H570" s="56"/>
      <c r="I570" s="5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s="5" customFormat="1" ht="15.6">
      <c r="A571" s="6"/>
      <c r="B571" s="7"/>
      <c r="C571" s="59"/>
      <c r="D571" s="60"/>
      <c r="E571" s="9"/>
      <c r="F571" s="10"/>
      <c r="G571" s="60"/>
      <c r="H571" s="56"/>
      <c r="I571" s="5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s="5" customFormat="1" ht="15.6">
      <c r="A572" s="6"/>
      <c r="B572" s="7"/>
      <c r="C572" s="59"/>
      <c r="D572" s="60"/>
      <c r="E572" s="9"/>
      <c r="F572" s="10"/>
      <c r="G572" s="60"/>
      <c r="H572" s="56"/>
      <c r="I572" s="5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s="5" customFormat="1" ht="15.6">
      <c r="A573" s="6"/>
      <c r="B573" s="7"/>
      <c r="C573" s="59"/>
      <c r="D573" s="60"/>
      <c r="E573" s="9"/>
      <c r="F573" s="10"/>
      <c r="G573" s="60"/>
      <c r="H573" s="56"/>
      <c r="I573" s="5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s="5" customFormat="1" ht="15.6">
      <c r="A574" s="6"/>
      <c r="B574" s="7"/>
      <c r="C574" s="59"/>
      <c r="D574" s="60"/>
      <c r="E574" s="9"/>
      <c r="F574" s="10"/>
      <c r="G574" s="60"/>
      <c r="H574" s="56"/>
      <c r="I574" s="5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s="5" customFormat="1" ht="15.6">
      <c r="A575" s="6"/>
      <c r="B575" s="7"/>
      <c r="C575" s="59"/>
      <c r="D575" s="60"/>
      <c r="E575" s="9"/>
      <c r="F575" s="10"/>
      <c r="G575" s="60"/>
      <c r="H575" s="56"/>
      <c r="I575" s="5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s="5" customFormat="1" ht="15.6">
      <c r="A576" s="6"/>
      <c r="B576" s="7"/>
      <c r="C576" s="59"/>
      <c r="D576" s="60"/>
      <c r="E576" s="9"/>
      <c r="F576" s="10"/>
      <c r="G576" s="60"/>
      <c r="H576" s="56"/>
      <c r="I576" s="5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s="5" customFormat="1" ht="15.6">
      <c r="A577" s="6"/>
      <c r="B577" s="7"/>
      <c r="C577" s="59"/>
      <c r="D577" s="60"/>
      <c r="E577" s="9"/>
      <c r="F577" s="10"/>
      <c r="G577" s="60"/>
      <c r="H577" s="56"/>
      <c r="I577" s="5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s="5" customFormat="1" ht="15.6">
      <c r="A578" s="6"/>
      <c r="B578" s="7"/>
      <c r="C578" s="59"/>
      <c r="D578" s="60"/>
      <c r="E578" s="9"/>
      <c r="F578" s="10"/>
      <c r="G578" s="60"/>
      <c r="H578" s="56"/>
      <c r="I578" s="5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s="5" customFormat="1" ht="15.6">
      <c r="A579" s="6"/>
      <c r="B579" s="7"/>
      <c r="C579" s="59"/>
      <c r="D579" s="60"/>
      <c r="E579" s="9"/>
      <c r="F579" s="10"/>
      <c r="G579" s="60"/>
      <c r="H579" s="56"/>
      <c r="I579" s="5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s="5" customFormat="1" ht="15.6">
      <c r="A580" s="6"/>
      <c r="B580" s="7"/>
      <c r="C580" s="59"/>
      <c r="D580" s="60"/>
      <c r="E580" s="9"/>
      <c r="F580" s="10"/>
      <c r="G580" s="60"/>
      <c r="H580" s="56"/>
      <c r="I580" s="5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s="5" customFormat="1" ht="15.6">
      <c r="A581" s="6"/>
      <c r="B581" s="7"/>
      <c r="C581" s="59"/>
      <c r="D581" s="60"/>
      <c r="E581" s="9"/>
      <c r="F581" s="10"/>
      <c r="G581" s="60"/>
      <c r="H581" s="56"/>
      <c r="I581" s="5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s="5" customFormat="1" ht="15.6">
      <c r="A582" s="6"/>
      <c r="B582" s="7"/>
      <c r="C582" s="59"/>
      <c r="D582" s="60"/>
      <c r="E582" s="9"/>
      <c r="F582" s="10"/>
      <c r="G582" s="60"/>
      <c r="H582" s="56"/>
      <c r="I582" s="5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s="5" customFormat="1" ht="15.6">
      <c r="A583" s="6"/>
      <c r="B583" s="7"/>
      <c r="C583" s="59"/>
      <c r="D583" s="60"/>
      <c r="E583" s="9"/>
      <c r="F583" s="10"/>
      <c r="G583" s="60"/>
      <c r="H583" s="56"/>
      <c r="I583" s="5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s="5" customFormat="1" ht="15.6">
      <c r="A584" s="6"/>
      <c r="B584" s="7"/>
      <c r="C584" s="59"/>
      <c r="D584" s="60"/>
      <c r="E584" s="9"/>
      <c r="F584" s="10"/>
      <c r="G584" s="60"/>
      <c r="H584" s="56"/>
      <c r="I584" s="5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s="5" customFormat="1" ht="15.6">
      <c r="A585" s="6"/>
      <c r="B585" s="7"/>
      <c r="C585" s="59"/>
      <c r="D585" s="60"/>
      <c r="E585" s="9"/>
      <c r="F585" s="10"/>
      <c r="G585" s="60"/>
      <c r="H585" s="56"/>
      <c r="I585" s="5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s="5" customFormat="1" ht="15.6">
      <c r="A586" s="6"/>
      <c r="B586" s="7"/>
      <c r="C586" s="59"/>
      <c r="D586" s="60"/>
      <c r="E586" s="9"/>
      <c r="F586" s="10"/>
      <c r="G586" s="60"/>
      <c r="H586" s="56"/>
      <c r="I586" s="5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s="5" customFormat="1" ht="15.6">
      <c r="A587" s="6"/>
      <c r="B587" s="7"/>
      <c r="C587" s="59"/>
      <c r="D587" s="60"/>
      <c r="E587" s="9"/>
      <c r="F587" s="10"/>
      <c r="G587" s="60"/>
      <c r="H587" s="56"/>
      <c r="I587" s="5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s="5" customFormat="1" ht="15.6">
      <c r="A588" s="6"/>
      <c r="B588" s="7"/>
      <c r="C588" s="59"/>
      <c r="D588" s="60"/>
      <c r="E588" s="9"/>
      <c r="F588" s="10"/>
      <c r="G588" s="60"/>
      <c r="H588" s="56"/>
      <c r="I588" s="5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s="5" customFormat="1" ht="15.6">
      <c r="A589" s="6"/>
      <c r="B589" s="7"/>
      <c r="C589" s="59"/>
      <c r="D589" s="60"/>
      <c r="E589" s="9"/>
      <c r="F589" s="10"/>
      <c r="G589" s="60"/>
      <c r="H589" s="56"/>
      <c r="I589" s="5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s="5" customFormat="1" ht="15.6">
      <c r="A590" s="6"/>
      <c r="B590" s="7"/>
      <c r="C590" s="59"/>
      <c r="D590" s="60"/>
      <c r="E590" s="9"/>
      <c r="F590" s="10"/>
      <c r="G590" s="60"/>
      <c r="H590" s="56"/>
      <c r="I590" s="5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s="5" customFormat="1" ht="15.6">
      <c r="A591" s="6"/>
      <c r="B591" s="7"/>
      <c r="C591" s="59"/>
      <c r="D591" s="60"/>
      <c r="E591" s="9"/>
      <c r="F591" s="10"/>
      <c r="G591" s="60"/>
      <c r="H591" s="56"/>
      <c r="I591" s="5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s="5" customFormat="1" ht="15.6">
      <c r="A592" s="6"/>
      <c r="B592" s="7"/>
      <c r="C592" s="59"/>
      <c r="D592" s="60"/>
      <c r="E592" s="9"/>
      <c r="F592" s="10"/>
      <c r="G592" s="60"/>
      <c r="H592" s="56"/>
      <c r="I592" s="5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s="5" customFormat="1" ht="15.6">
      <c r="A593" s="6"/>
      <c r="B593" s="7"/>
      <c r="C593" s="59"/>
      <c r="D593" s="60"/>
      <c r="E593" s="9"/>
      <c r="F593" s="10"/>
      <c r="G593" s="60"/>
      <c r="H593" s="56"/>
      <c r="I593" s="5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s="5" customFormat="1" ht="15.6">
      <c r="A594" s="6"/>
      <c r="B594" s="7"/>
      <c r="C594" s="59"/>
      <c r="D594" s="60"/>
      <c r="E594" s="9"/>
      <c r="F594" s="10"/>
      <c r="G594" s="60"/>
      <c r="H594" s="56"/>
      <c r="I594" s="5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s="5" customFormat="1" ht="15.6">
      <c r="A595" s="6"/>
      <c r="B595" s="7"/>
      <c r="C595" s="59"/>
      <c r="D595" s="60"/>
      <c r="E595" s="9"/>
      <c r="F595" s="10"/>
      <c r="G595" s="60"/>
      <c r="H595" s="56"/>
      <c r="I595" s="5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s="5" customFormat="1" ht="15.6">
      <c r="A596" s="6"/>
      <c r="B596" s="7"/>
      <c r="C596" s="59"/>
      <c r="D596" s="60"/>
      <c r="E596" s="9"/>
      <c r="F596" s="10"/>
      <c r="G596" s="60"/>
      <c r="H596" s="56"/>
      <c r="I596" s="5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s="5" customFormat="1" ht="15.6">
      <c r="A597" s="6"/>
      <c r="B597" s="7"/>
      <c r="C597" s="59"/>
      <c r="D597" s="60"/>
      <c r="E597" s="9"/>
      <c r="F597" s="10"/>
      <c r="G597" s="60"/>
      <c r="H597" s="56"/>
      <c r="I597" s="5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s="5" customFormat="1" ht="15.6">
      <c r="A598" s="6"/>
      <c r="B598" s="7"/>
      <c r="C598" s="59"/>
      <c r="D598" s="60"/>
      <c r="E598" s="9"/>
      <c r="F598" s="10"/>
      <c r="G598" s="60"/>
      <c r="H598" s="56"/>
      <c r="I598" s="5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s="5" customFormat="1" ht="15.6">
      <c r="A599" s="6"/>
      <c r="B599" s="7"/>
      <c r="C599" s="59"/>
      <c r="D599" s="60"/>
      <c r="E599" s="9"/>
      <c r="F599" s="10"/>
      <c r="G599" s="60"/>
      <c r="H599" s="56"/>
      <c r="I599" s="5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s="5" customFormat="1" ht="15.6">
      <c r="A600" s="6"/>
      <c r="B600" s="7"/>
      <c r="C600" s="59"/>
      <c r="D600" s="60"/>
      <c r="E600" s="9"/>
      <c r="F600" s="10"/>
      <c r="G600" s="60"/>
      <c r="H600" s="56"/>
      <c r="I600" s="5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s="5" customFormat="1" ht="15.6">
      <c r="A601" s="6"/>
      <c r="B601" s="7"/>
      <c r="C601" s="59"/>
      <c r="D601" s="60"/>
      <c r="E601" s="9"/>
      <c r="F601" s="10"/>
      <c r="G601" s="60"/>
      <c r="H601" s="56"/>
      <c r="I601" s="5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s="5" customFormat="1" ht="15.6">
      <c r="A602" s="6"/>
      <c r="B602" s="7"/>
      <c r="C602" s="59"/>
      <c r="D602" s="60"/>
      <c r="E602" s="9"/>
      <c r="F602" s="10"/>
      <c r="G602" s="60"/>
      <c r="H602" s="56"/>
      <c r="I602" s="5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s="5" customFormat="1" ht="15.6">
      <c r="A603" s="6"/>
      <c r="B603" s="7"/>
      <c r="C603" s="59"/>
      <c r="D603" s="60"/>
      <c r="E603" s="9"/>
      <c r="F603" s="10"/>
      <c r="G603" s="60"/>
      <c r="H603" s="56"/>
      <c r="I603" s="5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s="5" customFormat="1" ht="15.6">
      <c r="A604" s="6"/>
      <c r="B604" s="7"/>
      <c r="C604" s="59"/>
      <c r="D604" s="60"/>
      <c r="E604" s="9"/>
      <c r="F604" s="10"/>
      <c r="G604" s="60"/>
      <c r="H604" s="56"/>
      <c r="I604" s="5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s="5" customFormat="1" ht="15.6">
      <c r="A605" s="6"/>
      <c r="B605" s="7"/>
      <c r="C605" s="59"/>
      <c r="D605" s="60"/>
      <c r="E605" s="9"/>
      <c r="F605" s="10"/>
      <c r="G605" s="60"/>
      <c r="H605" s="56"/>
      <c r="I605" s="5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s="5" customFormat="1" ht="15.6">
      <c r="A606" s="6"/>
      <c r="B606" s="7"/>
      <c r="C606" s="59"/>
      <c r="D606" s="60"/>
      <c r="E606" s="9"/>
      <c r="F606" s="10"/>
      <c r="G606" s="60"/>
      <c r="H606" s="56"/>
      <c r="I606" s="5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s="5" customFormat="1" ht="15.6">
      <c r="A607" s="6"/>
      <c r="B607" s="7"/>
      <c r="C607" s="59"/>
      <c r="D607" s="60"/>
      <c r="E607" s="9"/>
      <c r="F607" s="10"/>
      <c r="G607" s="60"/>
      <c r="H607" s="56"/>
      <c r="I607" s="5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s="5" customFormat="1" ht="15.6">
      <c r="A608" s="6"/>
      <c r="B608" s="7"/>
      <c r="C608" s="59"/>
      <c r="D608" s="60"/>
      <c r="E608" s="9"/>
      <c r="F608" s="10"/>
      <c r="G608" s="60"/>
      <c r="H608" s="56"/>
      <c r="I608" s="5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s="5" customFormat="1" ht="15.6">
      <c r="A609" s="6"/>
      <c r="B609" s="7"/>
      <c r="C609" s="59"/>
      <c r="D609" s="60"/>
      <c r="E609" s="9"/>
      <c r="F609" s="10"/>
      <c r="G609" s="60"/>
      <c r="H609" s="56"/>
      <c r="I609" s="5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s="5" customFormat="1" ht="15.6">
      <c r="A610" s="6"/>
      <c r="B610" s="7"/>
      <c r="C610" s="59"/>
      <c r="D610" s="60"/>
      <c r="E610" s="9"/>
      <c r="F610" s="10"/>
      <c r="G610" s="60"/>
      <c r="H610" s="56"/>
      <c r="I610" s="5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s="5" customFormat="1" ht="15.6">
      <c r="A611" s="6"/>
      <c r="B611" s="7"/>
      <c r="C611" s="59"/>
      <c r="D611" s="60"/>
      <c r="E611" s="9"/>
      <c r="F611" s="10"/>
      <c r="G611" s="60"/>
      <c r="H611" s="56"/>
      <c r="I611" s="5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s="5" customFormat="1" ht="15.6">
      <c r="A612" s="6"/>
      <c r="B612" s="7"/>
      <c r="C612" s="59"/>
      <c r="D612" s="60"/>
      <c r="E612" s="9"/>
      <c r="F612" s="10"/>
      <c r="G612" s="60"/>
      <c r="H612" s="56"/>
      <c r="I612" s="5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s="5" customFormat="1" ht="15.6">
      <c r="A613" s="6"/>
      <c r="B613" s="7"/>
      <c r="C613" s="59"/>
      <c r="D613" s="60"/>
      <c r="E613" s="9"/>
      <c r="F613" s="10"/>
      <c r="G613" s="60"/>
      <c r="H613" s="56"/>
      <c r="I613" s="5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s="5" customFormat="1" ht="15.6">
      <c r="A614" s="6"/>
      <c r="B614" s="7"/>
      <c r="C614" s="59"/>
      <c r="D614" s="60"/>
      <c r="E614" s="9"/>
      <c r="F614" s="10"/>
      <c r="G614" s="60"/>
      <c r="H614" s="56"/>
      <c r="I614" s="5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s="5" customFormat="1" ht="15.6">
      <c r="A615" s="6"/>
      <c r="B615" s="7"/>
      <c r="C615" s="59"/>
      <c r="D615" s="60"/>
      <c r="E615" s="9"/>
      <c r="F615" s="10"/>
      <c r="G615" s="60"/>
      <c r="H615" s="56"/>
      <c r="I615" s="5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s="5" customFormat="1" ht="15.6">
      <c r="A616" s="6"/>
      <c r="B616" s="7"/>
      <c r="C616" s="59"/>
      <c r="D616" s="60"/>
      <c r="E616" s="9"/>
      <c r="F616" s="10"/>
      <c r="G616" s="60"/>
      <c r="H616" s="56"/>
      <c r="I616" s="5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s="5" customFormat="1" ht="15.6">
      <c r="A617" s="6"/>
      <c r="B617" s="7"/>
      <c r="C617" s="59"/>
      <c r="D617" s="60"/>
      <c r="E617" s="9"/>
      <c r="F617" s="10"/>
      <c r="G617" s="60"/>
      <c r="H617" s="56"/>
      <c r="I617" s="5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s="5" customFormat="1" ht="15.6">
      <c r="A618" s="6"/>
      <c r="B618" s="7"/>
      <c r="C618" s="59"/>
      <c r="D618" s="60"/>
      <c r="E618" s="9"/>
      <c r="F618" s="10"/>
      <c r="G618" s="60"/>
      <c r="H618" s="56"/>
      <c r="I618" s="5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s="5" customFormat="1" ht="15.6">
      <c r="A619" s="6"/>
      <c r="B619" s="7"/>
      <c r="C619" s="59"/>
      <c r="D619" s="60"/>
      <c r="E619" s="9"/>
      <c r="F619" s="10"/>
      <c r="G619" s="60"/>
      <c r="H619" s="56"/>
      <c r="I619" s="5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s="5" customFormat="1" ht="15.6">
      <c r="A620" s="6"/>
      <c r="B620" s="7"/>
      <c r="C620" s="59"/>
      <c r="D620" s="60"/>
      <c r="E620" s="9"/>
      <c r="F620" s="10"/>
      <c r="G620" s="60"/>
      <c r="H620" s="6"/>
      <c r="I620" s="5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s="5" customFormat="1" ht="15.6">
      <c r="A621" s="6"/>
      <c r="B621" s="7"/>
      <c r="C621" s="59"/>
      <c r="D621" s="60"/>
      <c r="E621" s="9"/>
      <c r="F621" s="10"/>
      <c r="G621" s="60"/>
      <c r="H621" s="6"/>
      <c r="I621" s="5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s="5" customFormat="1" ht="15.6">
      <c r="A622" s="6"/>
      <c r="B622" s="7"/>
      <c r="C622" s="59"/>
      <c r="D622" s="60"/>
      <c r="E622" s="9"/>
      <c r="F622" s="10"/>
      <c r="G622" s="60"/>
      <c r="H622" s="6"/>
      <c r="I622" s="5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s="5" customFormat="1" ht="15.6">
      <c r="A623" s="6"/>
      <c r="B623" s="7"/>
      <c r="C623" s="59"/>
      <c r="D623" s="60"/>
      <c r="E623" s="9"/>
      <c r="F623" s="10"/>
      <c r="G623" s="60"/>
      <c r="H623" s="6"/>
      <c r="I623" s="5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s="5" customFormat="1" ht="15.6">
      <c r="A624" s="6"/>
      <c r="B624" s="7"/>
      <c r="C624" s="59"/>
      <c r="D624" s="60"/>
      <c r="E624" s="9"/>
      <c r="F624" s="10"/>
      <c r="G624" s="60"/>
      <c r="H624" s="6"/>
      <c r="I624" s="5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s="5" customFormat="1" ht="15.6">
      <c r="A625" s="6"/>
      <c r="B625" s="7"/>
      <c r="C625" s="59"/>
      <c r="D625" s="60"/>
      <c r="E625" s="9"/>
      <c r="F625" s="10"/>
      <c r="G625" s="60"/>
      <c r="H625" s="6"/>
      <c r="I625" s="5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s="5" customFormat="1" ht="15.6">
      <c r="A626" s="6"/>
      <c r="B626" s="7"/>
      <c r="C626" s="59"/>
      <c r="D626" s="60"/>
      <c r="E626" s="9"/>
      <c r="F626" s="10"/>
      <c r="G626" s="60"/>
      <c r="H626" s="6"/>
      <c r="I626" s="5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s="5" customFormat="1" ht="15.6">
      <c r="A627" s="6"/>
      <c r="B627" s="7"/>
      <c r="C627" s="59"/>
      <c r="D627" s="60"/>
      <c r="E627" s="9"/>
      <c r="F627" s="10"/>
      <c r="G627" s="60"/>
      <c r="H627" s="6"/>
      <c r="I627" s="5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s="5" customFormat="1" ht="15.6">
      <c r="A628" s="6"/>
      <c r="B628" s="7"/>
      <c r="C628" s="59"/>
      <c r="D628" s="60"/>
      <c r="E628" s="9"/>
      <c r="F628" s="10"/>
      <c r="G628" s="60"/>
      <c r="H628" s="6"/>
      <c r="I628" s="5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s="5" customFormat="1" ht="15.6">
      <c r="A629" s="6"/>
      <c r="B629" s="7"/>
      <c r="C629" s="59"/>
      <c r="D629" s="60"/>
      <c r="E629" s="9"/>
      <c r="F629" s="10"/>
      <c r="G629" s="60"/>
      <c r="H629" s="6"/>
      <c r="I629" s="5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s="5" customFormat="1" ht="15.6">
      <c r="A630" s="6"/>
      <c r="B630" s="7"/>
      <c r="C630" s="59"/>
      <c r="D630" s="60"/>
      <c r="E630" s="9"/>
      <c r="F630" s="10"/>
      <c r="G630" s="60"/>
      <c r="H630" s="6"/>
      <c r="I630" s="5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s="5" customFormat="1" ht="15.6">
      <c r="A631" s="6"/>
      <c r="B631" s="7"/>
      <c r="C631" s="59"/>
      <c r="D631" s="60"/>
      <c r="E631" s="9"/>
      <c r="F631" s="10"/>
      <c r="G631" s="60"/>
      <c r="H631" s="6"/>
      <c r="I631" s="5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s="5" customFormat="1" ht="15.6">
      <c r="A632" s="6"/>
      <c r="B632" s="7"/>
      <c r="C632" s="59"/>
      <c r="D632" s="60"/>
      <c r="E632" s="9"/>
      <c r="F632" s="10"/>
      <c r="G632" s="60"/>
      <c r="H632" s="6"/>
      <c r="I632" s="5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s="5" customFormat="1" ht="15.6">
      <c r="A633" s="6"/>
      <c r="B633" s="7"/>
      <c r="C633" s="59"/>
      <c r="D633" s="60"/>
      <c r="E633" s="9"/>
      <c r="F633" s="10"/>
      <c r="G633" s="60"/>
      <c r="H633" s="6"/>
      <c r="I633" s="5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s="5" customFormat="1" ht="15.6">
      <c r="A634" s="6"/>
      <c r="B634" s="7"/>
      <c r="C634" s="59"/>
      <c r="D634" s="60"/>
      <c r="E634" s="9"/>
      <c r="F634" s="10"/>
      <c r="G634" s="60"/>
      <c r="H634" s="6"/>
      <c r="I634" s="5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s="5" customFormat="1" ht="15.6">
      <c r="A635" s="6"/>
      <c r="B635" s="7"/>
      <c r="C635" s="59"/>
      <c r="D635" s="60"/>
      <c r="E635" s="9"/>
      <c r="F635" s="10"/>
      <c r="G635" s="60"/>
      <c r="H635" s="6"/>
      <c r="I635" s="5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s="5" customFormat="1" ht="15.6">
      <c r="A636" s="6"/>
      <c r="B636" s="7"/>
      <c r="C636" s="59"/>
      <c r="D636" s="60"/>
      <c r="E636" s="9"/>
      <c r="F636" s="10"/>
      <c r="G636" s="60"/>
      <c r="H636" s="6"/>
      <c r="I636" s="5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s="5" customFormat="1" ht="15.6">
      <c r="A637" s="6"/>
      <c r="B637" s="7"/>
      <c r="C637" s="59"/>
      <c r="D637" s="60"/>
      <c r="E637" s="9"/>
      <c r="F637" s="10"/>
      <c r="G637" s="60"/>
      <c r="H637" s="6"/>
      <c r="I637" s="5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s="5" customFormat="1" ht="15.6">
      <c r="A638" s="6"/>
      <c r="B638" s="7"/>
      <c r="C638" s="59"/>
      <c r="D638" s="60"/>
      <c r="E638" s="9"/>
      <c r="F638" s="10"/>
      <c r="G638" s="60"/>
      <c r="H638" s="6"/>
      <c r="I638" s="5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s="5" customFormat="1" ht="15.6">
      <c r="A639" s="6"/>
      <c r="B639" s="7"/>
      <c r="C639" s="59"/>
      <c r="D639" s="60"/>
      <c r="E639" s="9"/>
      <c r="F639" s="10"/>
      <c r="G639" s="60"/>
      <c r="H639" s="6"/>
      <c r="I639" s="5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s="5" customFormat="1" ht="15.6">
      <c r="A640" s="6"/>
      <c r="B640" s="7"/>
      <c r="C640" s="59"/>
      <c r="D640" s="60"/>
      <c r="E640" s="9"/>
      <c r="F640" s="10"/>
      <c r="G640" s="60"/>
      <c r="H640" s="6"/>
      <c r="I640" s="5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s="5" customFormat="1" ht="15.6">
      <c r="A641" s="6"/>
      <c r="B641" s="7"/>
      <c r="C641" s="59"/>
      <c r="D641" s="60"/>
      <c r="E641" s="9"/>
      <c r="F641" s="10"/>
      <c r="G641" s="60"/>
      <c r="H641" s="6"/>
      <c r="I641" s="5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s="5" customFormat="1" ht="15.6">
      <c r="A642" s="6"/>
      <c r="B642" s="7"/>
      <c r="C642" s="59"/>
      <c r="D642" s="60"/>
      <c r="E642" s="9"/>
      <c r="F642" s="10"/>
      <c r="G642" s="60"/>
      <c r="H642" s="6"/>
      <c r="I642" s="5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s="5" customFormat="1" ht="15.6">
      <c r="A643" s="6"/>
      <c r="B643" s="7"/>
      <c r="C643" s="59"/>
      <c r="D643" s="60"/>
      <c r="E643" s="9"/>
      <c r="F643" s="10"/>
      <c r="G643" s="60"/>
      <c r="H643" s="6"/>
      <c r="I643" s="5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s="5" customFormat="1" ht="15.6">
      <c r="A644" s="6"/>
      <c r="B644" s="7"/>
      <c r="C644" s="59"/>
      <c r="D644" s="60"/>
      <c r="E644" s="9"/>
      <c r="F644" s="10"/>
      <c r="G644" s="60"/>
      <c r="H644" s="6"/>
      <c r="I644" s="5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s="5" customFormat="1" ht="15.6">
      <c r="A645" s="6"/>
      <c r="B645" s="7"/>
      <c r="C645" s="59"/>
      <c r="D645" s="60"/>
      <c r="E645" s="9"/>
      <c r="F645" s="10"/>
      <c r="G645" s="60"/>
      <c r="H645" s="6"/>
      <c r="I645" s="5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s="5" customFormat="1" ht="15.6">
      <c r="A646" s="6"/>
      <c r="B646" s="7"/>
      <c r="C646" s="59"/>
      <c r="D646" s="60"/>
      <c r="E646" s="9"/>
      <c r="F646" s="10"/>
      <c r="G646" s="60"/>
      <c r="H646" s="6"/>
      <c r="I646" s="5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s="5" customFormat="1" ht="15.6">
      <c r="A647" s="6"/>
      <c r="B647" s="7"/>
      <c r="C647" s="59"/>
      <c r="D647" s="60"/>
      <c r="E647" s="9"/>
      <c r="F647" s="10"/>
      <c r="G647" s="60"/>
      <c r="H647" s="6"/>
      <c r="I647" s="5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s="5" customFormat="1" ht="15.6">
      <c r="A648" s="6"/>
      <c r="B648" s="7"/>
      <c r="C648" s="59"/>
      <c r="D648" s="60"/>
      <c r="E648" s="9"/>
      <c r="F648" s="10"/>
      <c r="G648" s="60"/>
      <c r="H648" s="6"/>
      <c r="I648" s="5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s="5" customFormat="1" ht="15.6">
      <c r="A649" s="6"/>
      <c r="B649" s="7"/>
      <c r="C649" s="59"/>
      <c r="D649" s="60"/>
      <c r="E649" s="9"/>
      <c r="F649" s="10"/>
      <c r="G649" s="60"/>
      <c r="H649" s="6"/>
      <c r="I649" s="5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s="5" customFormat="1" ht="15.6">
      <c r="A650" s="6"/>
      <c r="B650" s="7"/>
      <c r="C650" s="59"/>
      <c r="D650" s="60"/>
      <c r="E650" s="9"/>
      <c r="F650" s="10"/>
      <c r="G650" s="60"/>
      <c r="H650" s="6"/>
      <c r="I650" s="5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s="5" customFormat="1" ht="15.6">
      <c r="A651" s="6"/>
      <c r="B651" s="7"/>
      <c r="C651" s="59"/>
      <c r="D651" s="60"/>
      <c r="E651" s="9"/>
      <c r="F651" s="10"/>
      <c r="G651" s="60"/>
      <c r="H651" s="6"/>
      <c r="I651" s="5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s="5" customFormat="1" ht="15.6">
      <c r="A652" s="6"/>
      <c r="B652" s="7"/>
      <c r="C652" s="59"/>
      <c r="D652" s="60"/>
      <c r="E652" s="9"/>
      <c r="F652" s="10"/>
      <c r="G652" s="60"/>
      <c r="H652" s="6"/>
      <c r="I652" s="5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s="5" customFormat="1" ht="15.6">
      <c r="A653" s="6"/>
      <c r="B653" s="7"/>
      <c r="C653" s="59"/>
      <c r="D653" s="60"/>
      <c r="E653" s="9"/>
      <c r="F653" s="10"/>
      <c r="G653" s="60"/>
      <c r="H653" s="6"/>
      <c r="I653" s="5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s="5" customFormat="1" ht="15.6">
      <c r="A654" s="6"/>
      <c r="B654" s="7"/>
      <c r="C654" s="59"/>
      <c r="D654" s="60"/>
      <c r="E654" s="9"/>
      <c r="F654" s="10"/>
      <c r="G654" s="60"/>
      <c r="H654" s="6"/>
      <c r="I654" s="5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s="5" customFormat="1" ht="15.6">
      <c r="A655" s="6"/>
      <c r="B655" s="7"/>
      <c r="C655" s="59"/>
      <c r="D655" s="60"/>
      <c r="E655" s="9"/>
      <c r="F655" s="10"/>
      <c r="G655" s="60"/>
      <c r="H655" s="6"/>
      <c r="I655" s="5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s="5" customFormat="1" ht="15.6">
      <c r="A656" s="6"/>
      <c r="B656" s="7"/>
      <c r="C656" s="59"/>
      <c r="D656" s="60"/>
      <c r="E656" s="9"/>
      <c r="F656" s="10"/>
      <c r="G656" s="60"/>
      <c r="H656" s="6"/>
      <c r="I656" s="5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s="5" customFormat="1" ht="15.6">
      <c r="A657" s="6"/>
      <c r="B657" s="7"/>
      <c r="C657" s="59"/>
      <c r="D657" s="60"/>
      <c r="E657" s="9"/>
      <c r="F657" s="10"/>
      <c r="G657" s="60"/>
      <c r="H657" s="6"/>
      <c r="I657" s="5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s="5" customFormat="1" ht="15.6">
      <c r="A658" s="6"/>
      <c r="B658" s="7"/>
      <c r="C658" s="59"/>
      <c r="D658" s="60"/>
      <c r="E658" s="9"/>
      <c r="F658" s="10"/>
      <c r="G658" s="60"/>
      <c r="H658" s="6"/>
      <c r="I658" s="5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s="5" customFormat="1" ht="15.6">
      <c r="A659" s="6"/>
      <c r="B659" s="7"/>
      <c r="C659" s="59"/>
      <c r="D659" s="60"/>
      <c r="E659" s="9"/>
      <c r="F659" s="10"/>
      <c r="G659" s="60"/>
      <c r="H659" s="6"/>
      <c r="I659" s="5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s="5" customFormat="1" ht="15.6">
      <c r="A660" s="6"/>
      <c r="B660" s="7"/>
      <c r="C660" s="59"/>
      <c r="D660" s="60"/>
      <c r="E660" s="9"/>
      <c r="F660" s="10"/>
      <c r="G660" s="60"/>
      <c r="H660" s="6"/>
      <c r="I660" s="5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s="5" customFormat="1" ht="15.6">
      <c r="A661" s="6"/>
      <c r="B661" s="7"/>
      <c r="C661" s="59"/>
      <c r="D661" s="60"/>
      <c r="E661" s="9"/>
      <c r="F661" s="10"/>
      <c r="G661" s="60"/>
      <c r="H661" s="6"/>
      <c r="I661" s="5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s="5" customFormat="1" ht="15.6">
      <c r="A662" s="6"/>
      <c r="B662" s="7"/>
      <c r="C662" s="59"/>
      <c r="D662" s="60"/>
      <c r="E662" s="9"/>
      <c r="F662" s="10"/>
      <c r="G662" s="60"/>
      <c r="H662" s="6"/>
      <c r="I662" s="5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s="5" customFormat="1" ht="15.6">
      <c r="A663" s="6"/>
      <c r="B663" s="7"/>
      <c r="C663" s="59"/>
      <c r="D663" s="60"/>
      <c r="E663" s="9"/>
      <c r="F663" s="10"/>
      <c r="G663" s="60"/>
      <c r="H663" s="6"/>
      <c r="I663" s="5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s="5" customFormat="1" ht="15.6">
      <c r="A664" s="6"/>
      <c r="B664" s="7"/>
      <c r="C664" s="59"/>
      <c r="D664" s="60"/>
      <c r="E664" s="9"/>
      <c r="F664" s="10"/>
      <c r="G664" s="60"/>
      <c r="H664" s="6"/>
      <c r="I664" s="5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s="5" customFormat="1" ht="15.6">
      <c r="A665" s="6"/>
      <c r="B665" s="7"/>
      <c r="C665" s="59"/>
      <c r="D665" s="60"/>
      <c r="E665" s="9"/>
      <c r="F665" s="10"/>
      <c r="G665" s="60"/>
      <c r="H665" s="6"/>
      <c r="I665" s="5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s="5" customFormat="1" ht="15.6">
      <c r="A666" s="6"/>
      <c r="B666" s="7"/>
      <c r="C666" s="59"/>
      <c r="D666" s="60"/>
      <c r="E666" s="9"/>
      <c r="F666" s="10"/>
      <c r="G666" s="60"/>
      <c r="H666" s="6"/>
      <c r="I666" s="5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s="5" customFormat="1" ht="15.6">
      <c r="A667" s="6"/>
      <c r="B667" s="7"/>
      <c r="C667" s="59"/>
      <c r="D667" s="60"/>
      <c r="E667" s="9"/>
      <c r="F667" s="10"/>
      <c r="G667" s="60"/>
      <c r="H667" s="6"/>
      <c r="I667" s="5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s="5" customFormat="1" ht="15.6">
      <c r="A668" s="6"/>
      <c r="B668" s="7"/>
      <c r="C668" s="59"/>
      <c r="D668" s="60"/>
      <c r="E668" s="9"/>
      <c r="F668" s="10"/>
      <c r="G668" s="60"/>
      <c r="H668" s="6"/>
      <c r="I668" s="5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s="5" customFormat="1" ht="15.6">
      <c r="A669" s="6"/>
      <c r="B669" s="7"/>
      <c r="C669" s="59"/>
      <c r="D669" s="60"/>
      <c r="E669" s="9"/>
      <c r="F669" s="10"/>
      <c r="G669" s="60"/>
      <c r="H669" s="6"/>
      <c r="I669" s="5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s="5" customFormat="1" ht="15.6">
      <c r="A670" s="6"/>
      <c r="B670" s="7"/>
      <c r="C670" s="59"/>
      <c r="D670" s="60"/>
      <c r="E670" s="9"/>
      <c r="F670" s="10"/>
      <c r="G670" s="60"/>
      <c r="H670" s="6"/>
      <c r="I670" s="5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s="5" customFormat="1" ht="15.6">
      <c r="A671" s="6"/>
      <c r="B671" s="7"/>
      <c r="C671" s="59"/>
      <c r="D671" s="60"/>
      <c r="E671" s="9"/>
      <c r="F671" s="10"/>
      <c r="G671" s="60"/>
      <c r="H671" s="6"/>
      <c r="I671" s="5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s="5" customFormat="1" ht="15.6">
      <c r="A672" s="6"/>
      <c r="B672" s="7"/>
      <c r="C672" s="59"/>
      <c r="D672" s="60"/>
      <c r="E672" s="9"/>
      <c r="F672" s="10"/>
      <c r="G672" s="60"/>
      <c r="H672" s="6"/>
      <c r="I672" s="5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s="5" customFormat="1" ht="15.6">
      <c r="A673" s="6"/>
      <c r="B673" s="7"/>
      <c r="C673" s="59"/>
      <c r="D673" s="60"/>
      <c r="E673" s="9"/>
      <c r="F673" s="10"/>
      <c r="G673" s="60"/>
      <c r="H673" s="6"/>
      <c r="I673" s="5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s="5" customFormat="1" ht="15.6">
      <c r="A674" s="6"/>
      <c r="B674" s="7"/>
      <c r="C674" s="59"/>
      <c r="D674" s="60"/>
      <c r="E674" s="9"/>
      <c r="F674" s="10"/>
      <c r="G674" s="60"/>
      <c r="H674" s="6"/>
      <c r="I674" s="5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s="5" customFormat="1" ht="15.6">
      <c r="A675" s="6"/>
      <c r="B675" s="7"/>
      <c r="C675" s="59"/>
      <c r="D675" s="60"/>
      <c r="E675" s="9"/>
      <c r="F675" s="10"/>
      <c r="G675" s="60"/>
      <c r="H675" s="6"/>
      <c r="I675" s="5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s="5" customFormat="1" ht="15.6">
      <c r="A676" s="6"/>
      <c r="B676" s="7"/>
      <c r="C676" s="59"/>
      <c r="D676" s="60"/>
      <c r="E676" s="9"/>
      <c r="F676" s="10"/>
      <c r="G676" s="60"/>
      <c r="H676" s="6"/>
      <c r="I676" s="5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s="5" customFormat="1" ht="15.6">
      <c r="A677" s="6"/>
      <c r="B677" s="7"/>
      <c r="C677" s="59"/>
      <c r="D677" s="60"/>
      <c r="E677" s="9"/>
      <c r="F677" s="10"/>
      <c r="G677" s="60"/>
      <c r="H677" s="6"/>
      <c r="I677" s="5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s="5" customFormat="1" ht="15.6">
      <c r="A678" s="6"/>
      <c r="B678" s="7"/>
      <c r="C678" s="59"/>
      <c r="D678" s="60"/>
      <c r="E678" s="9"/>
      <c r="F678" s="10"/>
      <c r="G678" s="60"/>
      <c r="H678" s="6"/>
      <c r="I678" s="5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s="5" customFormat="1" ht="15.6">
      <c r="A679" s="6"/>
      <c r="B679" s="7"/>
      <c r="C679" s="59"/>
      <c r="D679" s="60"/>
      <c r="E679" s="9"/>
      <c r="F679" s="10"/>
      <c r="G679" s="60"/>
      <c r="H679" s="6"/>
      <c r="I679" s="5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s="5" customFormat="1" ht="15.6">
      <c r="A680" s="6"/>
      <c r="B680" s="7"/>
      <c r="C680" s="59"/>
      <c r="D680" s="60"/>
      <c r="E680" s="9"/>
      <c r="F680" s="10"/>
      <c r="G680" s="60"/>
      <c r="H680" s="6"/>
      <c r="I680" s="5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s="5" customFormat="1" ht="15.6">
      <c r="A681" s="6"/>
      <c r="B681" s="7"/>
      <c r="C681" s="59"/>
      <c r="D681" s="60"/>
      <c r="E681" s="9"/>
      <c r="F681" s="10"/>
      <c r="G681" s="60"/>
      <c r="H681" s="6"/>
      <c r="I681" s="5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s="5" customFormat="1" ht="15.6">
      <c r="A682" s="6"/>
      <c r="B682" s="7"/>
      <c r="C682" s="59"/>
      <c r="D682" s="60"/>
      <c r="E682" s="9"/>
      <c r="F682" s="10"/>
      <c r="G682" s="60"/>
      <c r="H682" s="6"/>
      <c r="I682" s="5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s="5" customFormat="1" ht="15.6">
      <c r="A683" s="6"/>
      <c r="B683" s="7"/>
      <c r="C683" s="59"/>
      <c r="D683" s="60"/>
      <c r="E683" s="9"/>
      <c r="F683" s="10"/>
      <c r="G683" s="60"/>
      <c r="H683" s="6"/>
      <c r="I683" s="5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s="5" customFormat="1" ht="15.6">
      <c r="A684" s="6"/>
      <c r="B684" s="7"/>
      <c r="C684" s="59"/>
      <c r="D684" s="60"/>
      <c r="E684" s="9"/>
      <c r="F684" s="10"/>
      <c r="G684" s="60"/>
      <c r="H684" s="6"/>
      <c r="I684" s="5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s="5" customFormat="1" ht="15.6">
      <c r="A685" s="6"/>
      <c r="B685" s="7"/>
      <c r="C685" s="59"/>
      <c r="D685" s="60"/>
      <c r="E685" s="9"/>
      <c r="F685" s="10"/>
      <c r="G685" s="60"/>
      <c r="H685" s="6"/>
      <c r="I685" s="5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s="5" customFormat="1" ht="15.6">
      <c r="A686" s="6"/>
      <c r="B686" s="7"/>
      <c r="C686" s="59"/>
      <c r="D686" s="60"/>
      <c r="E686" s="9"/>
      <c r="F686" s="10"/>
      <c r="G686" s="60"/>
      <c r="H686" s="6"/>
      <c r="I686" s="5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s="5" customFormat="1" ht="15.6">
      <c r="A687" s="6"/>
      <c r="B687" s="7"/>
      <c r="C687" s="59"/>
      <c r="D687" s="60"/>
      <c r="E687" s="9"/>
      <c r="F687" s="10"/>
      <c r="G687" s="60"/>
      <c r="H687" s="6"/>
      <c r="I687" s="5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s="5" customFormat="1" ht="15.6">
      <c r="A688" s="6"/>
      <c r="B688" s="7"/>
      <c r="C688" s="59"/>
      <c r="D688" s="60"/>
      <c r="E688" s="9"/>
      <c r="F688" s="10"/>
      <c r="G688" s="60"/>
      <c r="H688" s="6"/>
      <c r="I688" s="5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s="5" customFormat="1" ht="15.6">
      <c r="A689" s="6"/>
      <c r="B689" s="7"/>
      <c r="C689" s="59"/>
      <c r="D689" s="60"/>
      <c r="E689" s="9"/>
      <c r="F689" s="10"/>
      <c r="G689" s="60"/>
      <c r="H689" s="6"/>
      <c r="I689" s="5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s="5" customFormat="1" ht="15.6">
      <c r="A690" s="6"/>
      <c r="B690" s="7"/>
      <c r="C690" s="59"/>
      <c r="D690" s="60"/>
      <c r="E690" s="9"/>
      <c r="F690" s="10"/>
      <c r="G690" s="60"/>
      <c r="H690" s="6"/>
      <c r="I690" s="5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s="5" customFormat="1" ht="15.6">
      <c r="A691" s="6"/>
      <c r="B691" s="7"/>
      <c r="C691" s="59"/>
      <c r="D691" s="60"/>
      <c r="E691" s="9"/>
      <c r="F691" s="10"/>
      <c r="G691" s="60"/>
      <c r="H691" s="6"/>
      <c r="I691" s="5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s="5" customFormat="1" ht="15.6">
      <c r="A692" s="6"/>
      <c r="B692" s="7"/>
      <c r="C692" s="59"/>
      <c r="D692" s="60"/>
      <c r="E692" s="9"/>
      <c r="F692" s="10"/>
      <c r="G692" s="60"/>
      <c r="H692" s="6"/>
      <c r="I692" s="5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s="5" customFormat="1" ht="15.6">
      <c r="A693" s="6"/>
      <c r="B693" s="7"/>
      <c r="C693" s="59"/>
      <c r="D693" s="60"/>
      <c r="E693" s="9"/>
      <c r="F693" s="10"/>
      <c r="G693" s="60"/>
      <c r="H693" s="6"/>
      <c r="I693" s="5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s="5" customFormat="1" ht="15.6">
      <c r="A694" s="6"/>
      <c r="B694" s="7"/>
      <c r="C694" s="59"/>
      <c r="D694" s="60"/>
      <c r="E694" s="9"/>
      <c r="F694" s="10"/>
      <c r="G694" s="60"/>
      <c r="H694" s="6"/>
      <c r="I694" s="5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s="5" customFormat="1" ht="15.6">
      <c r="A695" s="6"/>
      <c r="B695" s="7"/>
      <c r="C695" s="59"/>
      <c r="D695" s="60"/>
      <c r="E695" s="9"/>
      <c r="F695" s="10"/>
      <c r="G695" s="60"/>
      <c r="H695" s="6"/>
      <c r="I695" s="5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s="5" customFormat="1" ht="15.6">
      <c r="A696" s="6"/>
      <c r="B696" s="7"/>
      <c r="C696" s="59"/>
      <c r="D696" s="60"/>
      <c r="E696" s="9"/>
      <c r="F696" s="10"/>
      <c r="G696" s="60"/>
      <c r="H696" s="6"/>
      <c r="I696" s="5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s="5" customFormat="1" ht="15.6">
      <c r="A697" s="6"/>
      <c r="B697" s="7"/>
      <c r="C697" s="59"/>
      <c r="D697" s="60"/>
      <c r="E697" s="9"/>
      <c r="F697" s="10"/>
      <c r="G697" s="60"/>
      <c r="H697" s="6"/>
      <c r="I697" s="5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s="5" customFormat="1" ht="15.6">
      <c r="A698" s="6"/>
      <c r="B698" s="7"/>
      <c r="C698" s="59"/>
      <c r="D698" s="60"/>
      <c r="E698" s="9"/>
      <c r="F698" s="10"/>
      <c r="G698" s="60"/>
      <c r="H698" s="6"/>
      <c r="I698" s="5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s="5" customFormat="1" ht="15.6">
      <c r="A699" s="6"/>
      <c r="B699" s="7"/>
      <c r="C699" s="59"/>
      <c r="D699" s="60"/>
      <c r="E699" s="9"/>
      <c r="F699" s="10"/>
      <c r="G699" s="60"/>
      <c r="H699" s="6"/>
      <c r="I699" s="5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s="5" customFormat="1" ht="15.6">
      <c r="A700" s="6"/>
      <c r="B700" s="7"/>
      <c r="C700" s="59"/>
      <c r="D700" s="60"/>
      <c r="E700" s="9"/>
      <c r="F700" s="10"/>
      <c r="G700" s="60"/>
      <c r="H700" s="6"/>
      <c r="I700" s="5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s="5" customFormat="1" ht="15.6">
      <c r="A701" s="6"/>
      <c r="B701" s="7"/>
      <c r="C701" s="59"/>
      <c r="D701" s="60"/>
      <c r="E701" s="9"/>
      <c r="F701" s="10"/>
      <c r="G701" s="60"/>
      <c r="H701" s="6"/>
      <c r="I701" s="5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s="5" customFormat="1" ht="15.6">
      <c r="A702" s="6"/>
      <c r="B702" s="7"/>
      <c r="C702" s="59"/>
      <c r="D702" s="60"/>
      <c r="E702" s="9"/>
      <c r="F702" s="10"/>
      <c r="G702" s="60"/>
      <c r="H702" s="6"/>
      <c r="I702" s="5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s="5" customFormat="1" ht="15.6">
      <c r="A703" s="6"/>
      <c r="B703" s="7"/>
      <c r="C703" s="59"/>
      <c r="D703" s="60"/>
      <c r="E703" s="9"/>
      <c r="F703" s="10"/>
      <c r="G703" s="60"/>
      <c r="H703" s="6"/>
      <c r="I703" s="5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s="5" customFormat="1" ht="15.6">
      <c r="A704" s="6"/>
      <c r="B704" s="7"/>
      <c r="C704" s="59"/>
      <c r="D704" s="60"/>
      <c r="E704" s="9"/>
      <c r="F704" s="10"/>
      <c r="G704" s="60"/>
      <c r="H704" s="6"/>
      <c r="I704" s="5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s="5" customFormat="1" ht="15.6">
      <c r="A705" s="6"/>
      <c r="B705" s="7"/>
      <c r="C705" s="59"/>
      <c r="D705" s="60"/>
      <c r="E705" s="9"/>
      <c r="F705" s="10"/>
      <c r="G705" s="60"/>
      <c r="H705" s="6"/>
      <c r="I705" s="5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s="5" customFormat="1" ht="15.6">
      <c r="A706" s="6"/>
      <c r="B706" s="7"/>
      <c r="C706" s="59"/>
      <c r="D706" s="60"/>
      <c r="E706" s="9"/>
      <c r="F706" s="10"/>
      <c r="G706" s="60"/>
      <c r="H706" s="6"/>
      <c r="I706" s="5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s="5" customFormat="1" ht="15.6">
      <c r="A707" s="6"/>
      <c r="B707" s="7"/>
      <c r="C707" s="59"/>
      <c r="D707" s="60"/>
      <c r="E707" s="9"/>
      <c r="F707" s="10"/>
      <c r="G707" s="60"/>
      <c r="H707" s="6"/>
      <c r="I707" s="5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s="5" customFormat="1" ht="15.6">
      <c r="A708" s="6"/>
      <c r="B708" s="7"/>
      <c r="C708" s="59"/>
      <c r="D708" s="60"/>
      <c r="E708" s="9"/>
      <c r="F708" s="10"/>
      <c r="G708" s="60"/>
      <c r="H708" s="6"/>
      <c r="I708" s="5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s="5" customFormat="1" ht="15.6">
      <c r="A709" s="6"/>
      <c r="B709" s="7"/>
      <c r="C709" s="59"/>
      <c r="D709" s="60"/>
      <c r="E709" s="9"/>
      <c r="F709" s="10"/>
      <c r="G709" s="60"/>
      <c r="H709" s="6"/>
      <c r="I709" s="5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s="5" customFormat="1" ht="15.6">
      <c r="A710" s="6"/>
      <c r="B710" s="7"/>
      <c r="C710" s="59"/>
      <c r="D710" s="60"/>
      <c r="E710" s="9"/>
      <c r="F710" s="10"/>
      <c r="G710" s="60"/>
      <c r="H710" s="6"/>
      <c r="I710" s="5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s="5" customFormat="1" ht="15.6">
      <c r="A711" s="6"/>
      <c r="B711" s="7"/>
      <c r="C711" s="59"/>
      <c r="D711" s="60"/>
      <c r="E711" s="9"/>
      <c r="F711" s="10"/>
      <c r="G711" s="60"/>
      <c r="H711" s="6"/>
      <c r="I711" s="5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s="5" customFormat="1" ht="15.6">
      <c r="A712" s="6"/>
      <c r="B712" s="7"/>
      <c r="C712" s="59"/>
      <c r="D712" s="60"/>
      <c r="E712" s="9"/>
      <c r="F712" s="10"/>
      <c r="G712" s="60"/>
      <c r="H712" s="6"/>
      <c r="I712" s="5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s="5" customFormat="1" ht="15.6">
      <c r="A713" s="6"/>
      <c r="B713" s="7"/>
      <c r="C713" s="59"/>
      <c r="D713" s="60"/>
      <c r="E713" s="9"/>
      <c r="F713" s="10"/>
      <c r="G713" s="60"/>
      <c r="H713" s="6"/>
      <c r="I713" s="5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s="5" customFormat="1" ht="15.6">
      <c r="A714" s="6"/>
      <c r="B714" s="7"/>
      <c r="C714" s="59"/>
      <c r="D714" s="60"/>
      <c r="E714" s="9"/>
      <c r="F714" s="10"/>
      <c r="G714" s="60"/>
      <c r="H714" s="6"/>
      <c r="I714" s="5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s="5" customFormat="1" ht="15.6">
      <c r="A715" s="6"/>
      <c r="B715" s="7"/>
      <c r="C715" s="59"/>
      <c r="D715" s="60"/>
      <c r="E715" s="9"/>
      <c r="F715" s="10"/>
      <c r="G715" s="60"/>
      <c r="H715" s="6"/>
      <c r="I715" s="5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s="5" customFormat="1" ht="15.6">
      <c r="A716" s="6"/>
      <c r="B716" s="7"/>
      <c r="C716" s="59"/>
      <c r="D716" s="60"/>
      <c r="E716" s="9"/>
      <c r="F716" s="10"/>
      <c r="G716" s="60"/>
      <c r="H716" s="6"/>
      <c r="I716" s="5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s="5" customFormat="1" ht="15.6">
      <c r="A717" s="6"/>
      <c r="B717" s="7"/>
      <c r="C717" s="59"/>
      <c r="D717" s="60"/>
      <c r="E717" s="9"/>
      <c r="F717" s="10"/>
      <c r="G717" s="60"/>
      <c r="H717" s="6"/>
      <c r="I717" s="5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s="5" customFormat="1" ht="15.6">
      <c r="A718" s="6"/>
      <c r="B718" s="7"/>
      <c r="C718" s="59"/>
      <c r="D718" s="60"/>
      <c r="E718" s="9"/>
      <c r="F718" s="10"/>
      <c r="G718" s="60"/>
      <c r="H718" s="6"/>
      <c r="I718" s="5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s="5" customFormat="1" ht="15.6">
      <c r="A719" s="6"/>
      <c r="B719" s="7"/>
      <c r="C719" s="59"/>
      <c r="D719" s="60"/>
      <c r="E719" s="9"/>
      <c r="F719" s="10"/>
      <c r="G719" s="60"/>
      <c r="H719" s="6"/>
      <c r="I719" s="5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s="5" customFormat="1" ht="15.6">
      <c r="A720" s="6"/>
      <c r="B720" s="7"/>
      <c r="C720" s="59"/>
      <c r="D720" s="60"/>
      <c r="E720" s="9"/>
      <c r="F720" s="10"/>
      <c r="G720" s="60"/>
      <c r="H720" s="6"/>
      <c r="I720" s="5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s="5" customFormat="1" ht="15.6">
      <c r="A721" s="6"/>
      <c r="B721" s="7"/>
      <c r="C721" s="59"/>
      <c r="D721" s="60"/>
      <c r="E721" s="9"/>
      <c r="F721" s="10"/>
      <c r="G721" s="60"/>
      <c r="H721" s="6"/>
      <c r="I721" s="5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s="5" customFormat="1" ht="15.6">
      <c r="A722" s="6"/>
      <c r="B722" s="7"/>
      <c r="C722" s="59"/>
      <c r="D722" s="60"/>
      <c r="E722" s="9"/>
      <c r="F722" s="10"/>
      <c r="G722" s="60"/>
      <c r="H722" s="6"/>
      <c r="I722" s="5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s="5" customFormat="1" ht="15.6">
      <c r="A723" s="6"/>
      <c r="B723" s="7"/>
      <c r="C723" s="59"/>
      <c r="D723" s="60"/>
      <c r="E723" s="9"/>
      <c r="F723" s="10"/>
      <c r="G723" s="60"/>
      <c r="H723" s="6"/>
      <c r="I723" s="5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s="5" customFormat="1" ht="15.6">
      <c r="A724" s="6"/>
      <c r="B724" s="7"/>
      <c r="C724" s="59"/>
      <c r="D724" s="60"/>
      <c r="E724" s="9"/>
      <c r="F724" s="10"/>
      <c r="G724" s="60"/>
      <c r="H724" s="6"/>
      <c r="I724" s="5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s="5" customFormat="1" ht="15.6">
      <c r="A725" s="6"/>
      <c r="B725" s="7"/>
      <c r="C725" s="59"/>
      <c r="D725" s="60"/>
      <c r="E725" s="9"/>
      <c r="F725" s="10"/>
      <c r="G725" s="60"/>
      <c r="H725" s="6"/>
      <c r="I725" s="5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s="5" customFormat="1" ht="15.6">
      <c r="A726" s="6"/>
      <c r="B726" s="7"/>
      <c r="C726" s="59"/>
      <c r="D726" s="60"/>
      <c r="E726" s="9"/>
      <c r="F726" s="10"/>
      <c r="G726" s="60"/>
      <c r="H726" s="6"/>
      <c r="I726" s="5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s="5" customFormat="1" ht="15.6">
      <c r="A727" s="6"/>
      <c r="B727" s="7"/>
      <c r="C727" s="59"/>
      <c r="D727" s="60"/>
      <c r="E727" s="9"/>
      <c r="F727" s="10"/>
      <c r="G727" s="60"/>
      <c r="H727" s="6"/>
      <c r="I727" s="5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s="5" customFormat="1" ht="15.6">
      <c r="A728" s="6"/>
      <c r="B728" s="7"/>
      <c r="C728" s="59"/>
      <c r="D728" s="60"/>
      <c r="E728" s="9"/>
      <c r="F728" s="10"/>
      <c r="G728" s="60"/>
      <c r="H728" s="6"/>
      <c r="I728" s="5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s="5" customFormat="1" ht="15.6">
      <c r="A729" s="6"/>
      <c r="B729" s="7"/>
      <c r="C729" s="59"/>
      <c r="D729" s="60"/>
      <c r="E729" s="9"/>
      <c r="F729" s="10"/>
      <c r="G729" s="60"/>
      <c r="H729" s="6"/>
      <c r="I729" s="5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s="5" customFormat="1" ht="15.6">
      <c r="A730" s="6"/>
      <c r="B730" s="7"/>
      <c r="C730" s="59"/>
      <c r="D730" s="60"/>
      <c r="E730" s="9"/>
      <c r="F730" s="10"/>
      <c r="G730" s="60"/>
      <c r="H730" s="6"/>
      <c r="I730" s="5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s="5" customFormat="1" ht="15.6">
      <c r="A731" s="6"/>
      <c r="B731" s="7"/>
      <c r="C731" s="59"/>
      <c r="D731" s="60"/>
      <c r="E731" s="9"/>
      <c r="F731" s="10"/>
      <c r="G731" s="60"/>
      <c r="H731" s="6"/>
      <c r="I731" s="5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s="5" customFormat="1" ht="15.6">
      <c r="A732" s="6"/>
      <c r="B732" s="7"/>
      <c r="C732" s="59"/>
      <c r="D732" s="60"/>
      <c r="E732" s="9"/>
      <c r="F732" s="10"/>
      <c r="G732" s="60"/>
      <c r="H732" s="6"/>
      <c r="I732" s="5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s="5" customFormat="1" ht="15.6">
      <c r="A733" s="6"/>
      <c r="B733" s="7"/>
      <c r="C733" s="59"/>
      <c r="D733" s="60"/>
      <c r="E733" s="9"/>
      <c r="F733" s="10"/>
      <c r="G733" s="60"/>
      <c r="H733" s="6"/>
      <c r="I733" s="5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s="5" customFormat="1" ht="15.6">
      <c r="A734" s="6"/>
      <c r="B734" s="7"/>
      <c r="C734" s="59"/>
      <c r="D734" s="60"/>
      <c r="E734" s="9"/>
      <c r="F734" s="10"/>
      <c r="G734" s="60"/>
      <c r="H734" s="6"/>
      <c r="I734" s="5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s="5" customFormat="1" ht="15.6">
      <c r="A735" s="6"/>
      <c r="B735" s="7"/>
      <c r="C735" s="59"/>
      <c r="D735" s="60"/>
      <c r="E735" s="9"/>
      <c r="F735" s="10"/>
      <c r="G735" s="60"/>
      <c r="H735" s="6"/>
      <c r="I735" s="5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s="5" customFormat="1" ht="15.6">
      <c r="A736" s="6"/>
      <c r="B736" s="7"/>
      <c r="C736" s="59"/>
      <c r="D736" s="60"/>
      <c r="E736" s="9"/>
      <c r="F736" s="10"/>
      <c r="G736" s="60"/>
      <c r="H736" s="6"/>
      <c r="I736" s="5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s="5" customFormat="1" ht="15.6">
      <c r="A737" s="6"/>
      <c r="B737" s="7"/>
      <c r="C737" s="59"/>
      <c r="D737" s="60"/>
      <c r="E737" s="9"/>
      <c r="F737" s="10"/>
      <c r="G737" s="60"/>
      <c r="H737" s="6"/>
      <c r="I737" s="5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s="5" customFormat="1" ht="15.6">
      <c r="A738" s="6"/>
      <c r="B738" s="7"/>
      <c r="C738" s="59"/>
      <c r="D738" s="60"/>
      <c r="E738" s="9"/>
      <c r="F738" s="10"/>
      <c r="G738" s="60"/>
      <c r="H738" s="6"/>
      <c r="I738" s="5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s="5" customFormat="1" ht="15.6">
      <c r="A739" s="6"/>
      <c r="B739" s="7"/>
      <c r="C739" s="59"/>
      <c r="D739" s="60"/>
      <c r="E739" s="9"/>
      <c r="F739" s="10"/>
      <c r="G739" s="60"/>
      <c r="H739" s="6"/>
      <c r="I739" s="5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s="5" customFormat="1" ht="15.6">
      <c r="A740" s="6"/>
      <c r="B740" s="7"/>
      <c r="C740" s="59"/>
      <c r="D740" s="60"/>
      <c r="E740" s="9"/>
      <c r="F740" s="10"/>
      <c r="G740" s="60"/>
      <c r="H740" s="6"/>
      <c r="I740" s="5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s="5" customFormat="1" ht="15.6">
      <c r="A741" s="6"/>
      <c r="B741" s="7"/>
      <c r="C741" s="59"/>
      <c r="D741" s="60"/>
      <c r="E741" s="9"/>
      <c r="F741" s="10"/>
      <c r="G741" s="60"/>
      <c r="H741" s="6"/>
      <c r="I741" s="5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s="5" customFormat="1" ht="15.6">
      <c r="A742" s="6"/>
      <c r="B742" s="7"/>
      <c r="C742" s="59"/>
      <c r="D742" s="60"/>
      <c r="E742" s="9"/>
      <c r="F742" s="10"/>
      <c r="G742" s="60"/>
      <c r="H742" s="6"/>
      <c r="I742" s="5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s="5" customFormat="1" ht="15.6">
      <c r="A743" s="6"/>
      <c r="B743" s="7"/>
      <c r="C743" s="59"/>
      <c r="D743" s="60"/>
      <c r="E743" s="9"/>
      <c r="F743" s="10"/>
      <c r="G743" s="60"/>
      <c r="H743" s="6"/>
      <c r="I743" s="5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s="5" customFormat="1" ht="15.6">
      <c r="A744" s="6"/>
      <c r="B744" s="7"/>
      <c r="C744" s="59"/>
      <c r="D744" s="60"/>
      <c r="E744" s="9"/>
      <c r="F744" s="10"/>
      <c r="G744" s="60"/>
      <c r="H744" s="6"/>
      <c r="I744" s="5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s="5" customFormat="1" ht="15.6">
      <c r="A745" s="6"/>
      <c r="B745" s="7"/>
      <c r="C745" s="59"/>
      <c r="D745" s="60"/>
      <c r="E745" s="9"/>
      <c r="F745" s="10"/>
      <c r="G745" s="60"/>
      <c r="H745" s="6"/>
      <c r="I745" s="5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s="5" customFormat="1" ht="15.6">
      <c r="A746" s="6"/>
      <c r="B746" s="7"/>
      <c r="C746" s="59"/>
      <c r="D746" s="60"/>
      <c r="E746" s="9"/>
      <c r="F746" s="10"/>
      <c r="G746" s="60"/>
      <c r="H746" s="6"/>
      <c r="I746" s="5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s="5" customFormat="1" ht="15.6">
      <c r="A747" s="6"/>
      <c r="B747" s="7"/>
      <c r="C747" s="59"/>
      <c r="D747" s="60"/>
      <c r="E747" s="9"/>
      <c r="F747" s="10"/>
      <c r="G747" s="60"/>
      <c r="H747" s="6"/>
      <c r="I747" s="5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s="5" customFormat="1" ht="15.6">
      <c r="A748" s="6"/>
      <c r="B748" s="7"/>
      <c r="C748" s="59"/>
      <c r="D748" s="60"/>
      <c r="E748" s="9"/>
      <c r="F748" s="10"/>
      <c r="G748" s="60"/>
      <c r="H748" s="6"/>
      <c r="I748" s="5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s="5" customFormat="1" ht="15.6">
      <c r="A749" s="6"/>
      <c r="B749" s="7"/>
      <c r="C749" s="59"/>
      <c r="D749" s="60"/>
      <c r="E749" s="9"/>
      <c r="F749" s="10"/>
      <c r="G749" s="60"/>
      <c r="H749" s="6"/>
      <c r="I749" s="5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s="5" customFormat="1" ht="15.6">
      <c r="A750" s="6"/>
      <c r="B750" s="7"/>
      <c r="C750" s="59"/>
      <c r="D750" s="60"/>
      <c r="E750" s="9"/>
      <c r="F750" s="10"/>
      <c r="G750" s="60"/>
      <c r="H750" s="6"/>
      <c r="I750" s="5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s="5" customFormat="1" ht="15.6">
      <c r="A751" s="6"/>
      <c r="B751" s="7"/>
      <c r="C751" s="59"/>
      <c r="D751" s="60"/>
      <c r="E751" s="9"/>
      <c r="F751" s="10"/>
      <c r="G751" s="60"/>
      <c r="H751" s="6"/>
      <c r="I751" s="5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s="5" customFormat="1" ht="15.6">
      <c r="A752" s="6"/>
      <c r="B752" s="7"/>
      <c r="C752" s="59"/>
      <c r="D752" s="60"/>
      <c r="E752" s="9"/>
      <c r="F752" s="10"/>
      <c r="G752" s="60"/>
      <c r="H752" s="6"/>
      <c r="I752" s="5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s="5" customFormat="1" ht="15.6">
      <c r="A753" s="6"/>
      <c r="B753" s="7"/>
      <c r="C753" s="59"/>
      <c r="D753" s="60"/>
      <c r="E753" s="9"/>
      <c r="F753" s="10"/>
      <c r="G753" s="60"/>
      <c r="H753" s="6"/>
      <c r="I753" s="5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s="5" customFormat="1" ht="15.6">
      <c r="A754" s="6"/>
      <c r="B754" s="7"/>
      <c r="C754" s="59"/>
      <c r="D754" s="60"/>
      <c r="E754" s="9"/>
      <c r="F754" s="10"/>
      <c r="G754" s="60"/>
      <c r="H754" s="6"/>
      <c r="I754" s="5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s="5" customFormat="1" ht="15.6">
      <c r="A755" s="6"/>
      <c r="B755" s="7"/>
      <c r="C755" s="59"/>
      <c r="D755" s="60"/>
      <c r="E755" s="9"/>
      <c r="F755" s="10"/>
      <c r="G755" s="60"/>
      <c r="H755" s="6"/>
      <c r="I755" s="5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s="5" customFormat="1" ht="15.6">
      <c r="A756" s="6"/>
      <c r="B756" s="7"/>
      <c r="C756" s="59"/>
      <c r="D756" s="60"/>
      <c r="E756" s="9"/>
      <c r="F756" s="10"/>
      <c r="G756" s="60"/>
      <c r="H756" s="6"/>
      <c r="I756" s="5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s="5" customFormat="1" ht="15.6">
      <c r="A757" s="6"/>
      <c r="B757" s="7"/>
      <c r="C757" s="59"/>
      <c r="D757" s="60"/>
      <c r="E757" s="9"/>
      <c r="F757" s="10"/>
      <c r="G757" s="60"/>
      <c r="H757" s="6"/>
      <c r="I757" s="5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s="5" customFormat="1" ht="15.6">
      <c r="A758" s="6"/>
      <c r="B758" s="7"/>
      <c r="C758" s="59"/>
      <c r="D758" s="60"/>
      <c r="E758" s="9"/>
      <c r="F758" s="10"/>
      <c r="G758" s="60"/>
      <c r="H758" s="6"/>
      <c r="I758" s="5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s="5" customFormat="1" ht="15.6">
      <c r="A759" s="6"/>
      <c r="B759" s="7"/>
      <c r="C759" s="59"/>
      <c r="D759" s="60"/>
      <c r="E759" s="9"/>
      <c r="F759" s="10"/>
      <c r="G759" s="60"/>
      <c r="H759" s="6"/>
      <c r="I759" s="5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s="5" customFormat="1" ht="15.6">
      <c r="A760" s="6"/>
      <c r="B760" s="7"/>
      <c r="C760" s="59"/>
      <c r="D760" s="60"/>
      <c r="E760" s="9"/>
      <c r="F760" s="10"/>
      <c r="G760" s="60"/>
      <c r="H760" s="6"/>
      <c r="I760" s="5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s="5" customFormat="1" ht="15.6">
      <c r="A761" s="6"/>
      <c r="B761" s="7"/>
      <c r="C761" s="59"/>
      <c r="D761" s="60"/>
      <c r="E761" s="9"/>
      <c r="F761" s="10"/>
      <c r="G761" s="60"/>
      <c r="H761" s="6"/>
      <c r="I761" s="5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s="5" customFormat="1" ht="15.6">
      <c r="A762" s="6"/>
      <c r="B762" s="7"/>
      <c r="C762" s="59"/>
      <c r="D762" s="60"/>
      <c r="E762" s="9"/>
      <c r="F762" s="10"/>
      <c r="G762" s="60"/>
      <c r="H762" s="6"/>
      <c r="I762" s="5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s="5" customFormat="1" ht="15.6">
      <c r="A763" s="6"/>
      <c r="B763" s="7"/>
      <c r="C763" s="59"/>
      <c r="D763" s="60"/>
      <c r="E763" s="9"/>
      <c r="F763" s="10"/>
      <c r="G763" s="60"/>
      <c r="H763" s="6"/>
      <c r="I763" s="5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s="5" customFormat="1" ht="15.6">
      <c r="A764" s="6"/>
      <c r="B764" s="7"/>
      <c r="C764" s="59"/>
      <c r="D764" s="60"/>
      <c r="E764" s="9"/>
      <c r="F764" s="10"/>
      <c r="G764" s="60"/>
      <c r="H764" s="6"/>
      <c r="I764" s="5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s="5" customFormat="1" ht="15.6">
      <c r="A765" s="6"/>
      <c r="B765" s="7"/>
      <c r="C765" s="59"/>
      <c r="D765" s="60"/>
      <c r="E765" s="9"/>
      <c r="F765" s="10"/>
      <c r="G765" s="60"/>
      <c r="H765" s="6"/>
      <c r="I765" s="5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s="5" customFormat="1" ht="15.6">
      <c r="A766" s="6"/>
      <c r="B766" s="7"/>
      <c r="C766" s="59"/>
      <c r="D766" s="60"/>
      <c r="E766" s="9"/>
      <c r="F766" s="10"/>
      <c r="G766" s="60"/>
      <c r="H766" s="6"/>
      <c r="I766" s="5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s="5" customFormat="1" ht="15.6">
      <c r="A767" s="6"/>
      <c r="B767" s="7"/>
      <c r="C767" s="59"/>
      <c r="D767" s="60"/>
      <c r="E767" s="9"/>
      <c r="F767" s="10"/>
      <c r="G767" s="60"/>
      <c r="H767" s="6"/>
      <c r="I767" s="5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s="5" customFormat="1" ht="15.6">
      <c r="A768" s="6"/>
      <c r="B768" s="7"/>
      <c r="C768" s="59"/>
      <c r="D768" s="60"/>
      <c r="E768" s="9"/>
      <c r="F768" s="10"/>
      <c r="G768" s="60"/>
      <c r="H768" s="6"/>
      <c r="I768" s="5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s="5" customFormat="1" ht="15.6">
      <c r="A769" s="6"/>
      <c r="B769" s="7"/>
      <c r="C769" s="59"/>
      <c r="D769" s="60"/>
      <c r="E769" s="9"/>
      <c r="F769" s="10"/>
      <c r="G769" s="60"/>
      <c r="H769" s="6"/>
      <c r="I769" s="5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s="5" customFormat="1" ht="15.6">
      <c r="A770" s="6"/>
      <c r="B770" s="7"/>
      <c r="C770" s="59"/>
      <c r="D770" s="60"/>
      <c r="E770" s="9"/>
      <c r="F770" s="10"/>
      <c r="G770" s="60"/>
      <c r="H770" s="6"/>
      <c r="I770" s="5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s="5" customFormat="1" ht="15.6">
      <c r="A771" s="6"/>
      <c r="B771" s="7"/>
      <c r="C771" s="59"/>
      <c r="D771" s="60"/>
      <c r="E771" s="9"/>
      <c r="F771" s="10"/>
      <c r="G771" s="60"/>
      <c r="H771" s="6"/>
      <c r="I771" s="5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s="5" customFormat="1" ht="15.6">
      <c r="A772" s="6"/>
      <c r="B772" s="7"/>
      <c r="C772" s="59"/>
      <c r="D772" s="60"/>
      <c r="E772" s="9"/>
      <c r="F772" s="10"/>
      <c r="G772" s="60"/>
      <c r="H772" s="6"/>
      <c r="I772" s="5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s="5" customFormat="1" ht="15.6">
      <c r="A773" s="6"/>
      <c r="B773" s="7"/>
      <c r="C773" s="59"/>
      <c r="D773" s="60"/>
      <c r="E773" s="9"/>
      <c r="F773" s="10"/>
      <c r="G773" s="60"/>
      <c r="H773" s="6"/>
      <c r="I773" s="5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s="5" customFormat="1" ht="15.6">
      <c r="A774" s="6"/>
      <c r="B774" s="7"/>
      <c r="C774" s="59"/>
      <c r="D774" s="60"/>
      <c r="E774" s="9"/>
      <c r="F774" s="10"/>
      <c r="G774" s="60"/>
      <c r="H774" s="6"/>
      <c r="I774" s="5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s="5" customFormat="1" ht="15.6">
      <c r="A775" s="6"/>
      <c r="B775" s="7"/>
      <c r="C775" s="59"/>
      <c r="D775" s="60"/>
      <c r="E775" s="9"/>
      <c r="F775" s="10"/>
      <c r="G775" s="60"/>
      <c r="H775" s="6"/>
      <c r="I775" s="5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s="5" customFormat="1" ht="15.6">
      <c r="A776" s="6"/>
      <c r="B776" s="7"/>
      <c r="C776" s="59"/>
      <c r="D776" s="60"/>
      <c r="E776" s="9"/>
      <c r="F776" s="10"/>
      <c r="G776" s="60"/>
      <c r="H776" s="6"/>
      <c r="I776" s="5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s="5" customFormat="1" ht="15.6">
      <c r="A777" s="6"/>
      <c r="B777" s="7"/>
      <c r="C777" s="59"/>
      <c r="D777" s="60"/>
      <c r="E777" s="9"/>
      <c r="F777" s="10"/>
      <c r="G777" s="60"/>
      <c r="H777" s="6"/>
      <c r="I777" s="5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s="5" customFormat="1" ht="15.6">
      <c r="A778" s="6"/>
      <c r="B778" s="7"/>
      <c r="C778" s="59"/>
      <c r="D778" s="60"/>
      <c r="E778" s="9"/>
      <c r="F778" s="10"/>
      <c r="G778" s="60"/>
      <c r="H778" s="6"/>
      <c r="I778" s="5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s="5" customFormat="1" ht="15.6">
      <c r="A779" s="6"/>
      <c r="B779" s="7"/>
      <c r="C779" s="59"/>
      <c r="D779" s="60"/>
      <c r="E779" s="9"/>
      <c r="F779" s="10"/>
      <c r="G779" s="60"/>
      <c r="H779" s="6"/>
      <c r="I779" s="5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s="5" customFormat="1" ht="15.6">
      <c r="A780" s="6"/>
      <c r="B780" s="7"/>
      <c r="C780" s="59"/>
      <c r="D780" s="60"/>
      <c r="E780" s="9"/>
      <c r="F780" s="10"/>
      <c r="G780" s="60"/>
      <c r="H780" s="6"/>
      <c r="I780" s="5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s="5" customFormat="1" ht="15.6">
      <c r="A781" s="6"/>
      <c r="B781" s="7"/>
      <c r="C781" s="59"/>
      <c r="D781" s="60"/>
      <c r="E781" s="9"/>
      <c r="F781" s="10"/>
      <c r="G781" s="60"/>
      <c r="H781" s="6"/>
      <c r="I781" s="5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s="5" customFormat="1" ht="15.6">
      <c r="A782" s="6"/>
      <c r="B782" s="7"/>
      <c r="C782" s="59"/>
      <c r="D782" s="60"/>
      <c r="E782" s="9"/>
      <c r="F782" s="10"/>
      <c r="G782" s="60"/>
      <c r="H782" s="6"/>
      <c r="I782" s="5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s="5" customFormat="1" ht="15.6">
      <c r="A783" s="6"/>
      <c r="B783" s="7"/>
      <c r="C783" s="59"/>
      <c r="D783" s="60"/>
      <c r="E783" s="9"/>
      <c r="F783" s="10"/>
      <c r="G783" s="60"/>
      <c r="H783" s="6"/>
      <c r="I783" s="5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s="5" customFormat="1" ht="15.6">
      <c r="A784" s="6"/>
      <c r="B784" s="7"/>
      <c r="C784" s="59"/>
      <c r="D784" s="60"/>
      <c r="E784" s="9"/>
      <c r="F784" s="10"/>
      <c r="G784" s="60"/>
      <c r="H784" s="6"/>
      <c r="I784" s="5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s="5" customFormat="1" ht="15.6">
      <c r="A785" s="6"/>
      <c r="B785" s="7"/>
      <c r="C785" s="59"/>
      <c r="D785" s="60"/>
      <c r="E785" s="9"/>
      <c r="F785" s="10"/>
      <c r="G785" s="60"/>
      <c r="H785" s="6"/>
      <c r="I785" s="5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s="5" customFormat="1" ht="15.6">
      <c r="A786" s="6"/>
      <c r="B786" s="7"/>
      <c r="C786" s="59"/>
      <c r="D786" s="60"/>
      <c r="E786" s="9"/>
      <c r="F786" s="10"/>
      <c r="G786" s="60"/>
      <c r="H786" s="6"/>
      <c r="I786" s="5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s="5" customFormat="1" ht="15.6">
      <c r="A787" s="6"/>
      <c r="B787" s="7"/>
      <c r="C787" s="59"/>
      <c r="D787" s="60"/>
      <c r="E787" s="9"/>
      <c r="F787" s="10"/>
      <c r="G787" s="60"/>
      <c r="H787" s="6"/>
      <c r="I787" s="5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s="5" customFormat="1" ht="15.6">
      <c r="A788" s="6"/>
      <c r="B788" s="7"/>
      <c r="C788" s="59"/>
      <c r="D788" s="60"/>
      <c r="E788" s="9"/>
      <c r="F788" s="10"/>
      <c r="G788" s="60"/>
      <c r="H788" s="6"/>
      <c r="I788" s="5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s="5" customFormat="1" ht="15.6">
      <c r="A789" s="6"/>
      <c r="B789" s="7"/>
      <c r="C789" s="59"/>
      <c r="D789" s="60"/>
      <c r="E789" s="9"/>
      <c r="F789" s="10"/>
      <c r="G789" s="60"/>
      <c r="H789" s="6"/>
      <c r="I789" s="5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s="5" customFormat="1" ht="15.6">
      <c r="A790" s="6"/>
      <c r="B790" s="7"/>
      <c r="C790" s="59"/>
      <c r="D790" s="60"/>
      <c r="E790" s="9"/>
      <c r="F790" s="10"/>
      <c r="G790" s="60"/>
      <c r="H790" s="6"/>
      <c r="I790" s="5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s="5" customFormat="1" ht="15.6">
      <c r="A791" s="6"/>
      <c r="B791" s="7"/>
      <c r="C791" s="59"/>
      <c r="D791" s="60"/>
      <c r="E791" s="9"/>
      <c r="F791" s="10"/>
      <c r="G791" s="60"/>
      <c r="H791" s="6"/>
      <c r="I791" s="5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s="5" customFormat="1" ht="15.6">
      <c r="A792" s="6"/>
      <c r="B792" s="7"/>
      <c r="C792" s="59"/>
      <c r="D792" s="60"/>
      <c r="E792" s="9"/>
      <c r="F792" s="10"/>
      <c r="G792" s="60"/>
      <c r="H792" s="6"/>
      <c r="I792" s="5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s="5" customFormat="1" ht="15.6">
      <c r="A793" s="6"/>
      <c r="B793" s="7"/>
      <c r="C793" s="59"/>
      <c r="D793" s="60"/>
      <c r="E793" s="9"/>
      <c r="F793" s="10"/>
      <c r="G793" s="60"/>
      <c r="H793" s="6"/>
      <c r="I793" s="5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s="5" customFormat="1" ht="15.6">
      <c r="A794" s="6"/>
      <c r="B794" s="7"/>
      <c r="C794" s="59"/>
      <c r="D794" s="60"/>
      <c r="E794" s="9"/>
      <c r="F794" s="10"/>
      <c r="G794" s="60"/>
      <c r="H794" s="6"/>
      <c r="I794" s="5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s="5" customFormat="1" ht="15.6">
      <c r="A795" s="6"/>
      <c r="B795" s="7"/>
      <c r="C795" s="59"/>
      <c r="D795" s="60"/>
      <c r="E795" s="9"/>
      <c r="F795" s="10"/>
      <c r="G795" s="60"/>
      <c r="H795" s="6"/>
      <c r="I795" s="5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s="5" customFormat="1" ht="15.6">
      <c r="A796" s="6"/>
      <c r="B796" s="7"/>
      <c r="C796" s="59"/>
      <c r="D796" s="60"/>
      <c r="E796" s="9"/>
      <c r="F796" s="10"/>
      <c r="G796" s="60"/>
      <c r="H796" s="6"/>
      <c r="I796" s="5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s="5" customFormat="1" ht="15.6">
      <c r="A797" s="6"/>
      <c r="B797" s="7"/>
      <c r="C797" s="59"/>
      <c r="D797" s="60"/>
      <c r="E797" s="9"/>
      <c r="F797" s="10"/>
      <c r="G797" s="60"/>
      <c r="H797" s="6"/>
      <c r="I797" s="5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s="5" customFormat="1" ht="15.6">
      <c r="A798" s="6"/>
      <c r="B798" s="7"/>
      <c r="C798" s="59"/>
      <c r="D798" s="60"/>
      <c r="E798" s="9"/>
      <c r="F798" s="10"/>
      <c r="G798" s="60"/>
      <c r="H798" s="6"/>
      <c r="I798" s="5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s="5" customFormat="1" ht="15.6">
      <c r="A799" s="6"/>
      <c r="B799" s="7"/>
      <c r="C799" s="59"/>
      <c r="D799" s="60"/>
      <c r="E799" s="9"/>
      <c r="F799" s="10"/>
      <c r="G799" s="60"/>
      <c r="H799" s="6"/>
      <c r="I799" s="5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s="5" customFormat="1" ht="15.6">
      <c r="A800" s="6"/>
      <c r="B800" s="7"/>
      <c r="C800" s="59"/>
      <c r="D800" s="60"/>
      <c r="E800" s="9"/>
      <c r="F800" s="10"/>
      <c r="G800" s="60"/>
      <c r="H800" s="6"/>
      <c r="I800" s="5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s="5" customFormat="1" ht="15.6">
      <c r="A801" s="6"/>
      <c r="B801" s="7"/>
      <c r="C801" s="59"/>
      <c r="D801" s="60"/>
      <c r="E801" s="9"/>
      <c r="F801" s="10"/>
      <c r="G801" s="60"/>
      <c r="H801" s="6"/>
      <c r="I801" s="5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s="5" customFormat="1" ht="15.6">
      <c r="A802" s="6"/>
      <c r="B802" s="7"/>
      <c r="C802" s="59"/>
      <c r="D802" s="60"/>
      <c r="E802" s="9"/>
      <c r="F802" s="10"/>
      <c r="G802" s="60"/>
      <c r="H802" s="6"/>
      <c r="I802" s="5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s="5" customFormat="1" ht="15.6">
      <c r="A803" s="6"/>
      <c r="B803" s="7"/>
      <c r="C803" s="59"/>
      <c r="D803" s="60"/>
      <c r="E803" s="9"/>
      <c r="F803" s="10"/>
      <c r="G803" s="60"/>
      <c r="H803" s="6"/>
      <c r="I803" s="5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s="5" customFormat="1" ht="15.6">
      <c r="A804" s="6"/>
      <c r="B804" s="7"/>
      <c r="C804" s="59"/>
      <c r="D804" s="60"/>
      <c r="E804" s="9"/>
      <c r="F804" s="10"/>
      <c r="G804" s="60"/>
      <c r="H804" s="6"/>
      <c r="I804" s="5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s="5" customFormat="1" ht="15.6">
      <c r="A805" s="6"/>
      <c r="B805" s="7"/>
      <c r="C805" s="59"/>
      <c r="D805" s="60"/>
      <c r="E805" s="9"/>
      <c r="F805" s="10"/>
      <c r="G805" s="60"/>
      <c r="H805" s="6"/>
      <c r="I805" s="5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s="5" customFormat="1" ht="15.6">
      <c r="A806" s="6"/>
      <c r="B806" s="7"/>
      <c r="C806" s="59"/>
      <c r="D806" s="60"/>
      <c r="E806" s="9"/>
      <c r="F806" s="10"/>
      <c r="G806" s="60"/>
      <c r="H806" s="6"/>
      <c r="I806" s="5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s="5" customFormat="1" ht="15.6">
      <c r="A807" s="6"/>
      <c r="B807" s="7"/>
      <c r="C807" s="59"/>
      <c r="D807" s="60"/>
      <c r="E807" s="9"/>
      <c r="F807" s="10"/>
      <c r="G807" s="60"/>
      <c r="H807" s="6"/>
      <c r="I807" s="5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s="5" customFormat="1" ht="15.6">
      <c r="A808" s="6"/>
      <c r="B808" s="7"/>
      <c r="C808" s="59"/>
      <c r="D808" s="60"/>
      <c r="E808" s="9"/>
      <c r="F808" s="10"/>
      <c r="G808" s="60"/>
      <c r="H808" s="6"/>
      <c r="I808" s="5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s="5" customFormat="1" ht="15.6">
      <c r="A809" s="6"/>
      <c r="B809" s="7"/>
      <c r="C809" s="59"/>
      <c r="D809" s="60"/>
      <c r="E809" s="9"/>
      <c r="F809" s="10"/>
      <c r="G809" s="60"/>
      <c r="H809" s="6"/>
      <c r="I809" s="5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s="5" customFormat="1" ht="15.6">
      <c r="A810" s="6"/>
      <c r="B810" s="7"/>
      <c r="C810" s="59"/>
      <c r="D810" s="60"/>
      <c r="E810" s="9"/>
      <c r="F810" s="10"/>
      <c r="G810" s="60"/>
      <c r="H810" s="6"/>
      <c r="I810" s="5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s="5" customFormat="1" ht="15.6">
      <c r="A811" s="6"/>
      <c r="B811" s="7"/>
      <c r="C811" s="59"/>
      <c r="D811" s="60"/>
      <c r="E811" s="9"/>
      <c r="F811" s="10"/>
      <c r="G811" s="60"/>
      <c r="H811" s="6"/>
      <c r="I811" s="5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s="5" customFormat="1" ht="15.6">
      <c r="A812" s="6"/>
      <c r="B812" s="7"/>
      <c r="C812" s="59"/>
      <c r="D812" s="60"/>
      <c r="E812" s="9"/>
      <c r="F812" s="10"/>
      <c r="G812" s="60"/>
      <c r="H812" s="6"/>
      <c r="I812" s="5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s="5" customFormat="1" ht="15.6">
      <c r="A813" s="6"/>
      <c r="B813" s="7"/>
      <c r="C813" s="59"/>
      <c r="D813" s="60"/>
      <c r="E813" s="9"/>
      <c r="F813" s="10"/>
      <c r="G813" s="60"/>
      <c r="H813" s="6"/>
      <c r="I813" s="5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s="5" customFormat="1" ht="15.6">
      <c r="A814" s="6"/>
      <c r="B814" s="7"/>
      <c r="C814" s="59"/>
      <c r="D814" s="60"/>
      <c r="E814" s="9"/>
      <c r="F814" s="10"/>
      <c r="G814" s="60"/>
      <c r="H814" s="6"/>
      <c r="I814" s="5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s="5" customFormat="1" ht="15.6">
      <c r="A815" s="6"/>
      <c r="B815" s="7"/>
      <c r="C815" s="59"/>
      <c r="D815" s="60"/>
      <c r="E815" s="9"/>
      <c r="F815" s="10"/>
      <c r="G815" s="60"/>
      <c r="H815" s="6"/>
      <c r="I815" s="5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s="5" customFormat="1" ht="15.6">
      <c r="A816" s="6"/>
      <c r="B816" s="7"/>
      <c r="C816" s="59"/>
      <c r="D816" s="60"/>
      <c r="E816" s="9"/>
      <c r="F816" s="10"/>
      <c r="G816" s="60"/>
      <c r="H816" s="6"/>
      <c r="I816" s="5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s="5" customFormat="1" ht="15.6">
      <c r="A817" s="6"/>
      <c r="B817" s="7"/>
      <c r="C817" s="59"/>
      <c r="D817" s="60"/>
      <c r="E817" s="9"/>
      <c r="F817" s="10"/>
      <c r="G817" s="60"/>
      <c r="H817" s="6"/>
      <c r="I817" s="5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s="5" customFormat="1" ht="15.6">
      <c r="A818" s="6"/>
      <c r="B818" s="7"/>
      <c r="C818" s="59"/>
      <c r="D818" s="60"/>
      <c r="E818" s="9"/>
      <c r="F818" s="10"/>
      <c r="G818" s="60"/>
      <c r="H818" s="6"/>
      <c r="I818" s="5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s="5" customFormat="1" ht="15.6">
      <c r="A819" s="6"/>
      <c r="B819" s="7"/>
      <c r="C819" s="59"/>
      <c r="D819" s="60"/>
      <c r="E819" s="9"/>
      <c r="F819" s="10"/>
      <c r="G819" s="60"/>
      <c r="H819" s="6"/>
      <c r="I819" s="5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s="5" customFormat="1" ht="15.6">
      <c r="A820" s="6"/>
      <c r="B820" s="7"/>
      <c r="C820" s="59"/>
      <c r="D820" s="60"/>
      <c r="E820" s="9"/>
      <c r="F820" s="10"/>
      <c r="G820" s="60"/>
      <c r="H820" s="6"/>
      <c r="I820" s="5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s="5" customFormat="1" ht="15.6">
      <c r="A821" s="6"/>
      <c r="B821" s="7"/>
      <c r="C821" s="59"/>
      <c r="D821" s="60"/>
      <c r="E821" s="9"/>
      <c r="F821" s="10"/>
      <c r="G821" s="60"/>
      <c r="H821" s="6"/>
      <c r="I821" s="5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s="5" customFormat="1" ht="15.6">
      <c r="A822" s="6"/>
      <c r="B822" s="7"/>
      <c r="C822" s="59"/>
      <c r="D822" s="60"/>
      <c r="E822" s="9"/>
      <c r="F822" s="10"/>
      <c r="G822" s="60"/>
      <c r="H822" s="6"/>
      <c r="I822" s="5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s="5" customFormat="1" ht="15.6">
      <c r="A823" s="6"/>
      <c r="B823" s="7"/>
      <c r="C823" s="59"/>
      <c r="D823" s="60"/>
      <c r="E823" s="9"/>
      <c r="F823" s="10"/>
      <c r="G823" s="60"/>
      <c r="H823" s="6"/>
      <c r="I823" s="5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s="5" customFormat="1" ht="15.6">
      <c r="A824" s="6"/>
      <c r="B824" s="7"/>
      <c r="C824" s="59"/>
      <c r="D824" s="60"/>
      <c r="E824" s="9"/>
      <c r="F824" s="10"/>
      <c r="G824" s="60"/>
      <c r="H824" s="6"/>
      <c r="I824" s="5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s="5" customFormat="1" ht="15.6">
      <c r="A825" s="6"/>
      <c r="B825" s="7"/>
      <c r="C825" s="59"/>
      <c r="D825" s="60"/>
      <c r="E825" s="9"/>
      <c r="F825" s="10"/>
      <c r="G825" s="60"/>
      <c r="H825" s="6"/>
      <c r="I825" s="5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s="5" customFormat="1" ht="15.6">
      <c r="A826" s="6"/>
      <c r="B826" s="7"/>
      <c r="C826" s="59"/>
      <c r="D826" s="60"/>
      <c r="E826" s="9"/>
      <c r="F826" s="10"/>
      <c r="G826" s="60"/>
      <c r="H826" s="6"/>
      <c r="I826" s="5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s="5" customFormat="1" ht="15.6">
      <c r="A827" s="6"/>
      <c r="B827" s="7"/>
      <c r="C827" s="59"/>
      <c r="D827" s="60"/>
      <c r="E827" s="9"/>
      <c r="F827" s="10"/>
      <c r="G827" s="60"/>
      <c r="H827" s="6"/>
      <c r="I827" s="5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s="5" customFormat="1" ht="15.6">
      <c r="A828" s="6"/>
      <c r="B828" s="7"/>
      <c r="C828" s="59"/>
      <c r="D828" s="60"/>
      <c r="E828" s="9"/>
      <c r="F828" s="10"/>
      <c r="G828" s="60"/>
      <c r="H828" s="6"/>
      <c r="I828" s="5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s="5" customFormat="1" ht="15.6">
      <c r="A829" s="6"/>
      <c r="B829" s="7"/>
      <c r="C829" s="59"/>
      <c r="D829" s="60"/>
      <c r="E829" s="9"/>
      <c r="F829" s="10"/>
      <c r="G829" s="60"/>
      <c r="H829" s="6"/>
      <c r="I829" s="5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s="5" customFormat="1" ht="15.6">
      <c r="A830" s="6"/>
      <c r="B830" s="7"/>
      <c r="C830" s="59"/>
      <c r="D830" s="60"/>
      <c r="E830" s="9"/>
      <c r="F830" s="10"/>
      <c r="G830" s="60"/>
      <c r="H830" s="6"/>
      <c r="I830" s="5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s="5" customFormat="1" ht="15.6">
      <c r="A831" s="6"/>
      <c r="B831" s="7"/>
      <c r="C831" s="59"/>
      <c r="D831" s="60"/>
      <c r="E831" s="9"/>
      <c r="F831" s="10"/>
      <c r="G831" s="60"/>
      <c r="H831" s="6"/>
      <c r="I831" s="5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s="5" customFormat="1" ht="15.6">
      <c r="A832" s="6"/>
      <c r="B832" s="7"/>
      <c r="C832" s="59"/>
      <c r="D832" s="60"/>
      <c r="E832" s="9"/>
      <c r="F832" s="10"/>
      <c r="G832" s="60"/>
      <c r="H832" s="6"/>
      <c r="I832" s="5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s="5" customFormat="1" ht="15.6">
      <c r="A833" s="6"/>
      <c r="B833" s="7"/>
      <c r="C833" s="59"/>
      <c r="D833" s="60"/>
      <c r="E833" s="9"/>
      <c r="F833" s="10"/>
      <c r="G833" s="60"/>
      <c r="H833" s="6"/>
      <c r="I833" s="5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s="5" customFormat="1" ht="15.6">
      <c r="A834" s="6"/>
      <c r="B834" s="7"/>
      <c r="C834" s="59"/>
      <c r="D834" s="60"/>
      <c r="E834" s="9"/>
      <c r="F834" s="10"/>
      <c r="G834" s="60"/>
      <c r="H834" s="6"/>
      <c r="I834" s="5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s="5" customFormat="1" ht="15.6">
      <c r="A835" s="6"/>
      <c r="B835" s="7"/>
      <c r="C835" s="59"/>
      <c r="D835" s="60"/>
      <c r="E835" s="9"/>
      <c r="F835" s="10"/>
      <c r="G835" s="60"/>
      <c r="H835" s="6"/>
      <c r="I835" s="5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s="5" customFormat="1" ht="15.6">
      <c r="A836" s="6"/>
      <c r="B836" s="7"/>
      <c r="C836" s="59"/>
      <c r="D836" s="60"/>
      <c r="E836" s="9"/>
      <c r="F836" s="10"/>
      <c r="G836" s="60"/>
      <c r="H836" s="6"/>
      <c r="I836" s="5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s="5" customFormat="1" ht="15.6">
      <c r="A837" s="6"/>
      <c r="B837" s="7"/>
      <c r="C837" s="59"/>
      <c r="D837" s="60"/>
      <c r="E837" s="9"/>
      <c r="F837" s="10"/>
      <c r="G837" s="60"/>
      <c r="H837" s="6"/>
      <c r="I837" s="5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s="5" customFormat="1" ht="15.6">
      <c r="A838" s="6"/>
      <c r="B838" s="7"/>
      <c r="C838" s="59"/>
      <c r="D838" s="60"/>
      <c r="E838" s="9"/>
      <c r="F838" s="10"/>
      <c r="G838" s="60"/>
      <c r="H838" s="6"/>
      <c r="I838" s="5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s="5" customFormat="1" ht="15.6">
      <c r="A839" s="6"/>
      <c r="B839" s="7"/>
      <c r="C839" s="59"/>
      <c r="D839" s="60"/>
      <c r="E839" s="9"/>
      <c r="F839" s="10"/>
      <c r="G839" s="60"/>
      <c r="H839" s="6"/>
      <c r="I839" s="5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s="5" customFormat="1" ht="15.6">
      <c r="A840" s="6"/>
      <c r="B840" s="7"/>
      <c r="C840" s="59"/>
      <c r="D840" s="60"/>
      <c r="E840" s="9"/>
      <c r="F840" s="10"/>
      <c r="G840" s="60"/>
      <c r="H840" s="6"/>
      <c r="I840" s="5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s="5" customFormat="1" ht="15.6">
      <c r="A841" s="6"/>
      <c r="B841" s="7"/>
      <c r="C841" s="59"/>
      <c r="D841" s="60"/>
      <c r="E841" s="9"/>
      <c r="F841" s="10"/>
      <c r="G841" s="60"/>
      <c r="H841" s="6"/>
      <c r="I841" s="5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s="5" customFormat="1" ht="15.6">
      <c r="A842" s="6"/>
      <c r="B842" s="7"/>
      <c r="C842" s="59"/>
      <c r="D842" s="60"/>
      <c r="E842" s="9"/>
      <c r="F842" s="10"/>
      <c r="G842" s="60"/>
      <c r="H842" s="6"/>
      <c r="I842" s="5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s="5" customFormat="1" ht="15.6">
      <c r="A843" s="6"/>
      <c r="B843" s="7"/>
      <c r="C843" s="59"/>
      <c r="D843" s="60"/>
      <c r="E843" s="9"/>
      <c r="F843" s="10"/>
      <c r="G843" s="60"/>
      <c r="H843" s="6"/>
      <c r="I843" s="5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s="5" customFormat="1" ht="15.6">
      <c r="A844" s="6"/>
      <c r="B844" s="7"/>
      <c r="C844" s="59"/>
      <c r="D844" s="60"/>
      <c r="E844" s="9"/>
      <c r="F844" s="10"/>
      <c r="G844" s="60"/>
      <c r="H844" s="6"/>
      <c r="I844" s="5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s="5" customFormat="1" ht="15.6">
      <c r="A845" s="6"/>
      <c r="B845" s="7"/>
      <c r="C845" s="59"/>
      <c r="D845" s="60"/>
      <c r="E845" s="9"/>
      <c r="F845" s="10"/>
      <c r="G845" s="60"/>
      <c r="H845" s="6"/>
      <c r="I845" s="5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s="5" customFormat="1" ht="15.6">
      <c r="A846" s="6"/>
      <c r="B846" s="7"/>
      <c r="C846" s="59"/>
      <c r="D846" s="60"/>
      <c r="E846" s="9"/>
      <c r="F846" s="10"/>
      <c r="G846" s="60"/>
      <c r="H846" s="6"/>
      <c r="I846" s="5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s="5" customFormat="1" ht="15.6">
      <c r="A847" s="6"/>
      <c r="B847" s="7"/>
      <c r="C847" s="59"/>
      <c r="D847" s="60"/>
      <c r="E847" s="9"/>
      <c r="F847" s="10"/>
      <c r="G847" s="60"/>
      <c r="H847" s="6"/>
      <c r="I847" s="5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s="5" customFormat="1" ht="15.6">
      <c r="A848" s="6"/>
      <c r="B848" s="7"/>
      <c r="C848" s="59"/>
      <c r="D848" s="60"/>
      <c r="E848" s="9"/>
      <c r="F848" s="10"/>
      <c r="G848" s="60"/>
      <c r="H848" s="6"/>
      <c r="I848" s="5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s="5" customFormat="1" ht="15.6">
      <c r="A849" s="6"/>
      <c r="B849" s="7"/>
      <c r="C849" s="59"/>
      <c r="D849" s="60"/>
      <c r="E849" s="9"/>
      <c r="F849" s="10"/>
      <c r="G849" s="60"/>
      <c r="H849" s="6"/>
      <c r="I849" s="5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s="5" customFormat="1" ht="15.6">
      <c r="A850" s="6"/>
      <c r="B850" s="7"/>
      <c r="C850" s="59"/>
      <c r="D850" s="60"/>
      <c r="E850" s="9"/>
      <c r="F850" s="10"/>
      <c r="G850" s="60"/>
      <c r="H850" s="6"/>
      <c r="I850" s="5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s="5" customFormat="1" ht="15.6">
      <c r="A851" s="6"/>
      <c r="B851" s="7"/>
      <c r="C851" s="59"/>
      <c r="D851" s="60"/>
      <c r="E851" s="9"/>
      <c r="F851" s="10"/>
      <c r="G851" s="60"/>
      <c r="H851" s="6"/>
      <c r="I851" s="5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s="5" customFormat="1" ht="15.6">
      <c r="A852" s="6"/>
      <c r="B852" s="7"/>
      <c r="C852" s="59"/>
      <c r="D852" s="60"/>
      <c r="E852" s="9"/>
      <c r="F852" s="10"/>
      <c r="G852" s="60"/>
      <c r="H852" s="6"/>
      <c r="I852" s="5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s="5" customFormat="1" ht="15.6">
      <c r="A853" s="6"/>
      <c r="B853" s="7"/>
      <c r="C853" s="59"/>
      <c r="D853" s="60"/>
      <c r="E853" s="9"/>
      <c r="F853" s="10"/>
      <c r="G853" s="60"/>
      <c r="H853" s="6"/>
      <c r="I853" s="5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s="5" customFormat="1" ht="15.6">
      <c r="A854" s="6"/>
      <c r="B854" s="7"/>
      <c r="C854" s="59"/>
      <c r="D854" s="60"/>
      <c r="E854" s="9"/>
      <c r="F854" s="10"/>
      <c r="G854" s="60"/>
      <c r="H854" s="6"/>
      <c r="I854" s="5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s="5" customFormat="1" ht="15.6">
      <c r="A855" s="6"/>
      <c r="B855" s="7"/>
      <c r="C855" s="59"/>
      <c r="D855" s="60"/>
      <c r="E855" s="9"/>
      <c r="F855" s="10"/>
      <c r="G855" s="60"/>
      <c r="H855" s="6"/>
      <c r="I855" s="5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s="5" customFormat="1" ht="15.6">
      <c r="A856" s="6"/>
      <c r="B856" s="7"/>
      <c r="C856" s="59"/>
      <c r="D856" s="60"/>
      <c r="E856" s="9"/>
      <c r="F856" s="10"/>
      <c r="G856" s="60"/>
      <c r="H856" s="6"/>
      <c r="I856" s="5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s="5" customFormat="1" ht="15.6">
      <c r="A857" s="6"/>
      <c r="B857" s="7"/>
      <c r="C857" s="59"/>
      <c r="D857" s="60"/>
      <c r="E857" s="9"/>
      <c r="F857" s="10"/>
      <c r="G857" s="60"/>
      <c r="H857" s="6"/>
      <c r="I857" s="5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s="5" customFormat="1" ht="15.6">
      <c r="A858" s="6"/>
      <c r="B858" s="7"/>
      <c r="C858" s="59"/>
      <c r="D858" s="60"/>
      <c r="E858" s="9"/>
      <c r="F858" s="10"/>
      <c r="G858" s="60"/>
      <c r="H858" s="6"/>
      <c r="I858" s="5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s="5" customFormat="1" ht="15.6">
      <c r="A859" s="6"/>
      <c r="B859" s="7"/>
      <c r="C859" s="59"/>
      <c r="D859" s="60"/>
      <c r="E859" s="9"/>
      <c r="F859" s="10"/>
      <c r="G859" s="60"/>
      <c r="H859" s="6"/>
      <c r="I859" s="5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s="5" customFormat="1" ht="15.6">
      <c r="A860" s="6"/>
      <c r="B860" s="7"/>
      <c r="C860" s="59"/>
      <c r="D860" s="60"/>
      <c r="E860" s="9"/>
      <c r="F860" s="10"/>
      <c r="G860" s="60"/>
      <c r="H860" s="6"/>
      <c r="I860" s="5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s="5" customFormat="1" ht="15.6">
      <c r="A861" s="6"/>
      <c r="B861" s="7"/>
      <c r="C861" s="59"/>
      <c r="D861" s="60"/>
      <c r="E861" s="9"/>
      <c r="F861" s="10"/>
      <c r="G861" s="60"/>
      <c r="H861" s="6"/>
      <c r="I861" s="5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s="5" customFormat="1" ht="15.6">
      <c r="A862" s="6"/>
      <c r="B862" s="7"/>
      <c r="C862" s="59"/>
      <c r="D862" s="60"/>
      <c r="E862" s="9"/>
      <c r="F862" s="10"/>
      <c r="G862" s="60"/>
      <c r="H862" s="6"/>
      <c r="I862" s="5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s="5" customFormat="1" ht="15.6">
      <c r="A863" s="6"/>
      <c r="B863" s="7"/>
      <c r="C863" s="59"/>
      <c r="D863" s="60"/>
      <c r="E863" s="9"/>
      <c r="F863" s="10"/>
      <c r="G863" s="60"/>
      <c r="H863" s="6"/>
      <c r="I863" s="5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s="5" customFormat="1" ht="15.6">
      <c r="A864" s="6"/>
      <c r="B864" s="7"/>
      <c r="C864" s="59"/>
      <c r="D864" s="60"/>
      <c r="E864" s="9"/>
      <c r="F864" s="10"/>
      <c r="G864" s="60"/>
      <c r="H864" s="6"/>
      <c r="I864" s="5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s="5" customFormat="1" ht="15.6">
      <c r="A865" s="6"/>
      <c r="B865" s="7"/>
      <c r="C865" s="59"/>
      <c r="D865" s="60"/>
      <c r="E865" s="9"/>
      <c r="F865" s="10"/>
      <c r="G865" s="60"/>
      <c r="H865" s="6"/>
      <c r="I865" s="5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s="5" customFormat="1" ht="15.6">
      <c r="A866" s="6"/>
      <c r="B866" s="7"/>
      <c r="C866" s="59"/>
      <c r="D866" s="60"/>
      <c r="E866" s="9"/>
      <c r="F866" s="10"/>
      <c r="G866" s="60"/>
      <c r="H866" s="6"/>
      <c r="I866" s="5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s="5" customFormat="1" ht="15.6">
      <c r="A867" s="6"/>
      <c r="B867" s="7"/>
      <c r="C867" s="59"/>
      <c r="D867" s="60"/>
      <c r="E867" s="9"/>
      <c r="F867" s="10"/>
      <c r="G867" s="60"/>
      <c r="H867" s="6"/>
      <c r="I867" s="5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s="5" customFormat="1" ht="15.6">
      <c r="A868" s="6"/>
      <c r="B868" s="7"/>
      <c r="C868" s="59"/>
      <c r="D868" s="60"/>
      <c r="E868" s="9"/>
      <c r="F868" s="10"/>
      <c r="G868" s="60"/>
      <c r="H868" s="6"/>
      <c r="I868" s="5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s="5" customFormat="1" ht="15.6">
      <c r="A869" s="6"/>
      <c r="B869" s="7"/>
      <c r="C869" s="59"/>
      <c r="D869" s="60"/>
      <c r="E869" s="9"/>
      <c r="F869" s="10"/>
      <c r="G869" s="60"/>
      <c r="H869" s="6"/>
      <c r="I869" s="5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s="5" customFormat="1" ht="15.6">
      <c r="A870" s="6"/>
      <c r="B870" s="7"/>
      <c r="C870" s="59"/>
      <c r="D870" s="60"/>
      <c r="E870" s="9"/>
      <c r="F870" s="10"/>
      <c r="G870" s="60"/>
      <c r="H870" s="6"/>
      <c r="I870" s="5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s="5" customFormat="1" ht="15.6">
      <c r="A871" s="6"/>
      <c r="B871" s="7"/>
      <c r="C871" s="59"/>
      <c r="D871" s="60"/>
      <c r="E871" s="9"/>
      <c r="F871" s="10"/>
      <c r="G871" s="60"/>
      <c r="H871" s="6"/>
      <c r="I871" s="5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s="5" customFormat="1" ht="15.6">
      <c r="A872" s="6"/>
      <c r="B872" s="7"/>
      <c r="C872" s="59"/>
      <c r="D872" s="60"/>
      <c r="E872" s="9"/>
      <c r="F872" s="10"/>
      <c r="G872" s="60"/>
      <c r="H872" s="6"/>
      <c r="I872" s="5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s="5" customFormat="1" ht="15.6">
      <c r="A873" s="6"/>
      <c r="B873" s="7"/>
      <c r="C873" s="59"/>
      <c r="D873" s="60"/>
      <c r="E873" s="9"/>
      <c r="F873" s="10"/>
      <c r="G873" s="60"/>
      <c r="H873" s="6"/>
      <c r="I873" s="5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s="5" customFormat="1" ht="15.6">
      <c r="A874" s="6"/>
      <c r="B874" s="7"/>
      <c r="C874" s="59"/>
      <c r="D874" s="60"/>
      <c r="E874" s="9"/>
      <c r="F874" s="10"/>
      <c r="G874" s="60"/>
      <c r="H874" s="6"/>
      <c r="I874" s="5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s="5" customFormat="1" ht="15.6">
      <c r="A875" s="6"/>
      <c r="B875" s="7"/>
      <c r="C875" s="59"/>
      <c r="D875" s="60"/>
      <c r="E875" s="9"/>
      <c r="F875" s="10"/>
      <c r="G875" s="60"/>
      <c r="H875" s="6"/>
      <c r="I875" s="5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s="5" customFormat="1" ht="15.6">
      <c r="A876" s="6"/>
      <c r="B876" s="7"/>
      <c r="C876" s="59"/>
      <c r="D876" s="60"/>
      <c r="E876" s="9"/>
      <c r="F876" s="10"/>
      <c r="G876" s="60"/>
      <c r="H876" s="6"/>
      <c r="I876" s="5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s="5" customFormat="1" ht="15.6">
      <c r="A877" s="6"/>
      <c r="B877" s="7"/>
      <c r="C877" s="59"/>
      <c r="D877" s="60"/>
      <c r="E877" s="9"/>
      <c r="F877" s="10"/>
      <c r="G877" s="60"/>
      <c r="H877" s="6"/>
      <c r="I877" s="5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s="5" customFormat="1" ht="15.6">
      <c r="A878" s="6"/>
      <c r="B878" s="7"/>
      <c r="C878" s="59"/>
      <c r="D878" s="60"/>
      <c r="E878" s="9"/>
      <c r="F878" s="10"/>
      <c r="G878" s="60"/>
      <c r="H878" s="6"/>
      <c r="I878" s="5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s="5" customFormat="1" ht="15.6">
      <c r="A879" s="6"/>
      <c r="B879" s="7"/>
      <c r="C879" s="59"/>
      <c r="D879" s="60"/>
      <c r="E879" s="9"/>
      <c r="F879" s="10"/>
      <c r="G879" s="60"/>
      <c r="H879" s="6"/>
      <c r="I879" s="5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s="5" customFormat="1" ht="15.6">
      <c r="A880" s="6"/>
      <c r="B880" s="7"/>
      <c r="C880" s="59"/>
      <c r="D880" s="60"/>
      <c r="E880" s="9"/>
      <c r="F880" s="10"/>
      <c r="G880" s="60"/>
      <c r="H880" s="6"/>
      <c r="I880" s="5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s="5" customFormat="1" ht="15.6">
      <c r="A881" s="6"/>
      <c r="B881" s="7"/>
      <c r="C881" s="59"/>
      <c r="D881" s="60"/>
      <c r="E881" s="9"/>
      <c r="F881" s="10"/>
      <c r="G881" s="60"/>
      <c r="H881" s="6"/>
      <c r="I881" s="5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s="5" customFormat="1" ht="15.6">
      <c r="A882" s="6"/>
      <c r="B882" s="7"/>
      <c r="C882" s="59"/>
      <c r="D882" s="60"/>
      <c r="E882" s="9"/>
      <c r="F882" s="10"/>
      <c r="G882" s="60"/>
      <c r="H882" s="6"/>
      <c r="I882" s="5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s="5" customFormat="1" ht="15.6">
      <c r="A883" s="6"/>
      <c r="B883" s="7"/>
      <c r="C883" s="59"/>
      <c r="D883" s="60"/>
      <c r="E883" s="9"/>
      <c r="F883" s="10"/>
      <c r="G883" s="60"/>
      <c r="H883" s="6"/>
      <c r="I883" s="5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s="5" customFormat="1" ht="15.6">
      <c r="A884" s="6"/>
      <c r="B884" s="7"/>
      <c r="C884" s="59"/>
      <c r="D884" s="60"/>
      <c r="E884" s="9"/>
      <c r="F884" s="10"/>
      <c r="G884" s="60"/>
      <c r="H884" s="6"/>
      <c r="I884" s="5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s="5" customFormat="1" ht="15.6">
      <c r="A885" s="6"/>
      <c r="B885" s="7"/>
      <c r="C885" s="59"/>
      <c r="D885" s="60"/>
      <c r="E885" s="9"/>
      <c r="F885" s="10"/>
      <c r="G885" s="60"/>
      <c r="H885" s="6"/>
      <c r="I885" s="5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s="5" customFormat="1" ht="15.6">
      <c r="A886" s="6"/>
      <c r="B886" s="7"/>
      <c r="C886" s="59"/>
      <c r="D886" s="60"/>
      <c r="E886" s="9"/>
      <c r="F886" s="10"/>
      <c r="G886" s="60"/>
      <c r="H886" s="6"/>
      <c r="I886" s="5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s="5" customFormat="1" ht="15.6">
      <c r="A887" s="6"/>
      <c r="B887" s="7"/>
      <c r="C887" s="59"/>
      <c r="D887" s="60"/>
      <c r="E887" s="9"/>
      <c r="F887" s="10"/>
      <c r="G887" s="60"/>
      <c r="H887" s="6"/>
      <c r="I887" s="5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s="5" customFormat="1" ht="15.6">
      <c r="A888" s="6"/>
      <c r="B888" s="7"/>
      <c r="C888" s="59"/>
      <c r="D888" s="60"/>
      <c r="E888" s="9"/>
      <c r="F888" s="10"/>
      <c r="G888" s="60"/>
      <c r="H888" s="6"/>
      <c r="I888" s="5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s="5" customFormat="1" ht="15.6">
      <c r="A889" s="6"/>
      <c r="B889" s="7"/>
      <c r="C889" s="59"/>
      <c r="D889" s="60"/>
      <c r="E889" s="9"/>
      <c r="F889" s="10"/>
      <c r="G889" s="60"/>
      <c r="H889" s="6"/>
      <c r="I889" s="5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s="5" customFormat="1" ht="15.6">
      <c r="A890" s="6"/>
      <c r="B890" s="7"/>
      <c r="C890" s="59"/>
      <c r="D890" s="60"/>
      <c r="E890" s="9"/>
      <c r="F890" s="10"/>
      <c r="G890" s="60"/>
      <c r="H890" s="6"/>
      <c r="I890" s="5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s="5" customFormat="1" ht="15.6">
      <c r="A891" s="6"/>
      <c r="B891" s="7"/>
      <c r="C891" s="59"/>
      <c r="D891" s="60"/>
      <c r="E891" s="9"/>
      <c r="F891" s="10"/>
      <c r="G891" s="60"/>
      <c r="H891" s="6"/>
      <c r="I891" s="5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s="5" customFormat="1" ht="15.6">
      <c r="A892" s="6"/>
      <c r="B892" s="7"/>
      <c r="C892" s="59"/>
      <c r="D892" s="60"/>
      <c r="E892" s="9"/>
      <c r="F892" s="10"/>
      <c r="G892" s="60"/>
      <c r="H892" s="6"/>
      <c r="I892" s="5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s="5" customFormat="1" ht="15.6">
      <c r="A893" s="6"/>
      <c r="B893" s="7"/>
      <c r="C893" s="59"/>
      <c r="D893" s="60"/>
      <c r="E893" s="9"/>
      <c r="F893" s="10"/>
      <c r="G893" s="60"/>
      <c r="H893" s="6"/>
      <c r="I893" s="5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s="5" customFormat="1" ht="15.6">
      <c r="A894" s="6"/>
      <c r="B894" s="7"/>
      <c r="C894" s="59"/>
      <c r="D894" s="60"/>
      <c r="E894" s="9"/>
      <c r="F894" s="10"/>
      <c r="G894" s="60"/>
      <c r="H894" s="6"/>
      <c r="I894" s="5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s="5" customFormat="1" ht="15.6">
      <c r="A895" s="6"/>
      <c r="B895" s="7"/>
      <c r="C895" s="59"/>
      <c r="D895" s="60"/>
      <c r="E895" s="9"/>
      <c r="F895" s="10"/>
      <c r="G895" s="60"/>
      <c r="H895" s="6"/>
      <c r="I895" s="5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s="5" customFormat="1" ht="15.6">
      <c r="A896" s="6"/>
      <c r="B896" s="7"/>
      <c r="C896" s="59"/>
      <c r="D896" s="60"/>
      <c r="E896" s="9"/>
      <c r="F896" s="10"/>
      <c r="G896" s="60"/>
      <c r="H896" s="6"/>
      <c r="I896" s="5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s="5" customFormat="1" ht="15.6">
      <c r="A897" s="6"/>
      <c r="B897" s="7"/>
      <c r="C897" s="59"/>
      <c r="D897" s="60"/>
      <c r="E897" s="9"/>
      <c r="F897" s="10"/>
      <c r="G897" s="60"/>
      <c r="H897" s="6"/>
      <c r="I897" s="5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s="5" customFormat="1" ht="15.6">
      <c r="A898" s="6"/>
      <c r="B898" s="7"/>
      <c r="C898" s="59"/>
      <c r="D898" s="60"/>
      <c r="E898" s="9"/>
      <c r="F898" s="10"/>
      <c r="G898" s="60"/>
      <c r="H898" s="6"/>
      <c r="I898" s="5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s="5" customFormat="1" ht="15.6">
      <c r="A899" s="6"/>
      <c r="B899" s="7"/>
      <c r="C899" s="59"/>
      <c r="D899" s="60"/>
      <c r="E899" s="9"/>
      <c r="F899" s="10"/>
      <c r="G899" s="60"/>
      <c r="H899" s="6"/>
      <c r="I899" s="5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s="5" customFormat="1" ht="15.6">
      <c r="A900" s="6"/>
      <c r="B900" s="7"/>
      <c r="C900" s="59"/>
      <c r="D900" s="60"/>
      <c r="E900" s="9"/>
      <c r="F900" s="10"/>
      <c r="G900" s="60"/>
      <c r="H900" s="6"/>
      <c r="I900" s="5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s="5" customFormat="1" ht="15.6">
      <c r="A901" s="6"/>
      <c r="B901" s="7"/>
      <c r="C901" s="59"/>
      <c r="D901" s="60"/>
      <c r="E901" s="9"/>
      <c r="F901" s="10"/>
      <c r="G901" s="60"/>
      <c r="H901" s="6"/>
      <c r="I901" s="5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s="5" customFormat="1" ht="15.6">
      <c r="A902" s="6"/>
      <c r="B902" s="7"/>
      <c r="C902" s="59"/>
      <c r="D902" s="60"/>
      <c r="E902" s="9"/>
      <c r="F902" s="10"/>
      <c r="G902" s="60"/>
      <c r="H902" s="6"/>
      <c r="I902" s="5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s="5" customFormat="1" ht="15.6">
      <c r="A903" s="6"/>
      <c r="B903" s="7"/>
      <c r="C903" s="59"/>
      <c r="D903" s="60"/>
      <c r="E903" s="9"/>
      <c r="F903" s="10"/>
      <c r="G903" s="60"/>
      <c r="H903" s="6"/>
      <c r="I903" s="5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s="5" customFormat="1" ht="15.6">
      <c r="A904" s="6"/>
      <c r="B904" s="7"/>
      <c r="C904" s="59"/>
      <c r="D904" s="60"/>
      <c r="E904" s="9"/>
      <c r="F904" s="10"/>
      <c r="G904" s="60"/>
      <c r="H904" s="6"/>
      <c r="I904" s="5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s="5" customFormat="1" ht="15.6">
      <c r="A905" s="6"/>
      <c r="B905" s="7"/>
      <c r="C905" s="59"/>
      <c r="D905" s="60"/>
      <c r="E905" s="9"/>
      <c r="F905" s="10"/>
      <c r="G905" s="60"/>
      <c r="H905" s="6"/>
      <c r="I905" s="5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s="5" customFormat="1" ht="15.6">
      <c r="A906" s="6"/>
      <c r="B906" s="7"/>
      <c r="C906" s="59"/>
      <c r="D906" s="60"/>
      <c r="E906" s="9"/>
      <c r="F906" s="10"/>
      <c r="G906" s="60"/>
      <c r="H906" s="6"/>
      <c r="I906" s="5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s="5" customFormat="1" ht="15.6">
      <c r="A907" s="6"/>
      <c r="B907" s="7"/>
      <c r="C907" s="59"/>
      <c r="D907" s="60"/>
      <c r="E907" s="9"/>
      <c r="F907" s="10"/>
      <c r="G907" s="60"/>
      <c r="H907" s="6"/>
      <c r="I907" s="5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s="5" customFormat="1" ht="15.6">
      <c r="A908" s="6"/>
      <c r="B908" s="7"/>
      <c r="C908" s="59"/>
      <c r="D908" s="60"/>
      <c r="E908" s="9"/>
      <c r="F908" s="10"/>
      <c r="G908" s="60"/>
      <c r="H908" s="6"/>
      <c r="I908" s="5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s="5" customFormat="1" ht="15.6">
      <c r="A909" s="6"/>
      <c r="B909" s="7"/>
      <c r="C909" s="59"/>
      <c r="D909" s="60"/>
      <c r="E909" s="9"/>
      <c r="F909" s="10"/>
      <c r="G909" s="60"/>
      <c r="H909" s="6"/>
      <c r="I909" s="5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s="5" customFormat="1" ht="15.6">
      <c r="A910" s="6"/>
      <c r="B910" s="7"/>
      <c r="C910" s="59"/>
      <c r="D910" s="60"/>
      <c r="E910" s="9"/>
      <c r="F910" s="10"/>
      <c r="G910" s="60"/>
      <c r="H910" s="6"/>
      <c r="I910" s="5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s="5" customFormat="1" ht="15.6">
      <c r="A911" s="6"/>
      <c r="B911" s="7"/>
      <c r="C911" s="59"/>
      <c r="D911" s="60"/>
      <c r="E911" s="9"/>
      <c r="F911" s="10"/>
      <c r="G911" s="60"/>
      <c r="H911" s="6"/>
      <c r="I911" s="5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s="5" customFormat="1" ht="15.6">
      <c r="A912" s="6"/>
      <c r="B912" s="7"/>
      <c r="C912" s="59"/>
      <c r="D912" s="60"/>
      <c r="E912" s="9"/>
      <c r="F912" s="10"/>
      <c r="G912" s="60"/>
      <c r="H912" s="6"/>
      <c r="I912" s="5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s="5" customFormat="1" ht="15.6">
      <c r="A913" s="6"/>
      <c r="B913" s="7"/>
      <c r="C913" s="59"/>
      <c r="D913" s="60"/>
      <c r="E913" s="9"/>
      <c r="F913" s="10"/>
      <c r="G913" s="60"/>
      <c r="H913" s="6"/>
      <c r="I913" s="5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s="5" customFormat="1" ht="15.6">
      <c r="A914" s="6"/>
      <c r="B914" s="7"/>
      <c r="C914" s="59"/>
      <c r="D914" s="60"/>
      <c r="E914" s="9"/>
      <c r="F914" s="10"/>
      <c r="G914" s="60"/>
      <c r="H914" s="6"/>
      <c r="I914" s="5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s="5" customFormat="1" ht="15.6">
      <c r="A915" s="6"/>
      <c r="B915" s="7"/>
      <c r="C915" s="59"/>
      <c r="D915" s="60"/>
      <c r="E915" s="9"/>
      <c r="F915" s="10"/>
      <c r="G915" s="60"/>
      <c r="H915" s="6"/>
      <c r="I915" s="5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s="5" customFormat="1" ht="15.6">
      <c r="A916" s="6"/>
      <c r="B916" s="7"/>
      <c r="C916" s="59"/>
      <c r="D916" s="60"/>
      <c r="E916" s="9"/>
      <c r="F916" s="10"/>
      <c r="G916" s="60"/>
      <c r="H916" s="6"/>
      <c r="I916" s="5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s="5" customFormat="1" ht="15.6">
      <c r="A917" s="6"/>
      <c r="B917" s="7"/>
      <c r="C917" s="59"/>
      <c r="D917" s="60"/>
      <c r="E917" s="9"/>
      <c r="F917" s="10"/>
      <c r="G917" s="60"/>
      <c r="H917" s="6"/>
      <c r="I917" s="5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s="5" customFormat="1" ht="15.6">
      <c r="A918" s="6"/>
      <c r="B918" s="7"/>
      <c r="C918" s="59"/>
      <c r="D918" s="60"/>
      <c r="E918" s="9"/>
      <c r="F918" s="10"/>
      <c r="G918" s="60"/>
      <c r="H918" s="6"/>
      <c r="I918" s="5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s="5" customFormat="1" ht="15.6">
      <c r="A919" s="6"/>
      <c r="B919" s="7"/>
      <c r="C919" s="59"/>
      <c r="D919" s="60"/>
      <c r="E919" s="9"/>
      <c r="F919" s="10"/>
      <c r="G919" s="60"/>
      <c r="H919" s="6"/>
      <c r="I919" s="5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s="5" customFormat="1" ht="15.6">
      <c r="A920" s="6"/>
      <c r="B920" s="7"/>
      <c r="C920" s="59"/>
      <c r="D920" s="60"/>
      <c r="E920" s="9"/>
      <c r="F920" s="10"/>
      <c r="G920" s="60"/>
      <c r="H920" s="6"/>
      <c r="I920" s="5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s="5" customFormat="1" ht="15.6">
      <c r="A921" s="6"/>
      <c r="B921" s="7"/>
      <c r="C921" s="59"/>
      <c r="D921" s="60"/>
      <c r="E921" s="9"/>
      <c r="F921" s="10"/>
      <c r="G921" s="60"/>
      <c r="H921" s="6"/>
      <c r="I921" s="5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s="5" customFormat="1" ht="15.6">
      <c r="A922" s="6"/>
      <c r="B922" s="7"/>
      <c r="C922" s="59"/>
      <c r="D922" s="60"/>
      <c r="E922" s="9"/>
      <c r="F922" s="10"/>
      <c r="G922" s="60"/>
      <c r="H922" s="6"/>
      <c r="I922" s="5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s="5" customFormat="1" ht="15.6">
      <c r="A923" s="6"/>
      <c r="B923" s="7"/>
      <c r="C923" s="59"/>
      <c r="D923" s="60"/>
      <c r="E923" s="9"/>
      <c r="F923" s="10"/>
      <c r="G923" s="60"/>
      <c r="H923" s="6"/>
      <c r="I923" s="5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s="5" customFormat="1" ht="15.6">
      <c r="A924" s="6"/>
      <c r="B924" s="7"/>
      <c r="C924" s="59"/>
      <c r="D924" s="60"/>
      <c r="E924" s="9"/>
      <c r="F924" s="10"/>
      <c r="G924" s="60"/>
      <c r="H924" s="6"/>
      <c r="I924" s="5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s="5" customFormat="1" ht="15.6">
      <c r="A925" s="6"/>
      <c r="B925" s="7"/>
      <c r="C925" s="59"/>
      <c r="D925" s="60"/>
      <c r="E925" s="9"/>
      <c r="F925" s="10"/>
      <c r="G925" s="60"/>
      <c r="H925" s="6"/>
      <c r="I925" s="5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s="5" customFormat="1" ht="15.6">
      <c r="A926" s="6"/>
      <c r="B926" s="7"/>
      <c r="C926" s="59"/>
      <c r="D926" s="60"/>
      <c r="E926" s="9"/>
      <c r="F926" s="10"/>
      <c r="G926" s="60"/>
      <c r="H926" s="6"/>
      <c r="I926" s="5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s="5" customFormat="1" ht="15.6">
      <c r="A927" s="6"/>
      <c r="B927" s="7"/>
      <c r="C927" s="59"/>
      <c r="D927" s="60"/>
      <c r="E927" s="9"/>
      <c r="F927" s="10"/>
      <c r="G927" s="60"/>
      <c r="H927" s="6"/>
      <c r="I927" s="5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s="5" customFormat="1" ht="15.6">
      <c r="A928" s="6"/>
      <c r="B928" s="7"/>
      <c r="C928" s="59"/>
      <c r="D928" s="60"/>
      <c r="E928" s="9"/>
      <c r="F928" s="10"/>
      <c r="G928" s="60"/>
      <c r="H928" s="6"/>
      <c r="I928" s="5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s="5" customFormat="1" ht="15.6">
      <c r="A929" s="6"/>
      <c r="B929" s="7"/>
      <c r="C929" s="59"/>
      <c r="D929" s="60"/>
      <c r="E929" s="9"/>
      <c r="F929" s="10"/>
      <c r="G929" s="60"/>
      <c r="H929" s="6"/>
      <c r="I929" s="5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s="5" customFormat="1" ht="15.6">
      <c r="A930" s="6"/>
      <c r="B930" s="7"/>
      <c r="C930" s="59"/>
      <c r="D930" s="60"/>
      <c r="E930" s="9"/>
      <c r="F930" s="10"/>
      <c r="G930" s="60"/>
      <c r="H930" s="6"/>
      <c r="I930" s="5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s="5" customFormat="1" ht="15.6">
      <c r="A931" s="6"/>
      <c r="B931" s="7"/>
      <c r="C931" s="59"/>
      <c r="D931" s="60"/>
      <c r="E931" s="9"/>
      <c r="F931" s="10"/>
      <c r="G931" s="60"/>
      <c r="H931" s="6"/>
      <c r="I931" s="5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s="5" customFormat="1" ht="15.6">
      <c r="A932" s="6"/>
      <c r="B932" s="7"/>
      <c r="C932" s="59"/>
      <c r="D932" s="60"/>
      <c r="E932" s="9"/>
      <c r="F932" s="10"/>
      <c r="G932" s="60"/>
      <c r="H932" s="6"/>
      <c r="I932" s="5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s="5" customFormat="1" ht="15.6">
      <c r="A933" s="6"/>
      <c r="B933" s="7"/>
      <c r="C933" s="59"/>
      <c r="D933" s="60"/>
      <c r="E933" s="9"/>
      <c r="F933" s="10"/>
      <c r="G933" s="60"/>
      <c r="H933" s="6"/>
      <c r="I933" s="5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s="5" customFormat="1" ht="15.6">
      <c r="A934" s="6"/>
      <c r="B934" s="7"/>
      <c r="C934" s="59"/>
      <c r="D934" s="60"/>
      <c r="E934" s="9"/>
      <c r="F934" s="10"/>
      <c r="G934" s="60"/>
      <c r="H934" s="6"/>
      <c r="I934" s="5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s="5" customFormat="1" ht="15.6">
      <c r="A935" s="6"/>
      <c r="B935" s="7"/>
      <c r="C935" s="59"/>
      <c r="D935" s="60"/>
      <c r="E935" s="9"/>
      <c r="F935" s="10"/>
      <c r="G935" s="60"/>
      <c r="H935" s="6"/>
      <c r="I935" s="5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s="5" customFormat="1" ht="15.6">
      <c r="A936" s="6"/>
      <c r="B936" s="7"/>
      <c r="C936" s="59"/>
      <c r="D936" s="60"/>
      <c r="E936" s="9"/>
      <c r="F936" s="10"/>
      <c r="G936" s="60"/>
      <c r="H936" s="6"/>
      <c r="I936" s="5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s="5" customFormat="1" ht="15.6">
      <c r="A937" s="6"/>
      <c r="B937" s="7"/>
      <c r="C937" s="59"/>
      <c r="D937" s="60"/>
      <c r="E937" s="9"/>
      <c r="F937" s="10"/>
      <c r="G937" s="60"/>
      <c r="H937" s="6"/>
      <c r="I937" s="5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s="5" customFormat="1" ht="15.6">
      <c r="A938" s="6"/>
      <c r="B938" s="7"/>
      <c r="C938" s="59"/>
      <c r="D938" s="60"/>
      <c r="E938" s="9"/>
      <c r="F938" s="10"/>
      <c r="G938" s="60"/>
      <c r="H938" s="6"/>
      <c r="I938" s="5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s="5" customFormat="1" ht="15.6">
      <c r="A939" s="6"/>
      <c r="B939" s="7"/>
      <c r="C939" s="59"/>
      <c r="D939" s="60"/>
      <c r="E939" s="9"/>
      <c r="F939" s="10"/>
      <c r="G939" s="60"/>
      <c r="H939" s="6"/>
      <c r="I939" s="5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s="5" customFormat="1" ht="15.6">
      <c r="A940" s="6"/>
      <c r="B940" s="7"/>
      <c r="C940" s="59"/>
      <c r="D940" s="60"/>
      <c r="E940" s="9"/>
      <c r="F940" s="10"/>
      <c r="G940" s="60"/>
      <c r="H940" s="6"/>
      <c r="I940" s="5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s="5" customFormat="1" ht="15.6">
      <c r="A941" s="6"/>
      <c r="B941" s="7"/>
      <c r="C941" s="59"/>
      <c r="D941" s="60"/>
      <c r="E941" s="9"/>
      <c r="F941" s="10"/>
      <c r="G941" s="60"/>
      <c r="H941" s="6"/>
      <c r="I941" s="5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s="5" customFormat="1" ht="15.6">
      <c r="A942" s="6"/>
      <c r="B942" s="7"/>
      <c r="C942" s="59"/>
      <c r="D942" s="60"/>
      <c r="E942" s="9"/>
      <c r="F942" s="10"/>
      <c r="G942" s="60"/>
      <c r="H942" s="6"/>
      <c r="I942" s="5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s="5" customFormat="1" ht="15.6">
      <c r="A943" s="6"/>
      <c r="B943" s="7"/>
      <c r="C943" s="59"/>
      <c r="D943" s="60"/>
      <c r="E943" s="9"/>
      <c r="F943" s="10"/>
      <c r="G943" s="60"/>
      <c r="H943" s="6"/>
      <c r="I943" s="5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s="5" customFormat="1" ht="15.6">
      <c r="A944" s="6"/>
      <c r="B944" s="7"/>
      <c r="C944" s="59"/>
      <c r="D944" s="60"/>
      <c r="E944" s="9"/>
      <c r="F944" s="10"/>
      <c r="G944" s="60"/>
      <c r="H944" s="6"/>
      <c r="I944" s="5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s="5" customFormat="1" ht="15.6">
      <c r="A945" s="6"/>
      <c r="B945" s="7"/>
      <c r="C945" s="59"/>
      <c r="D945" s="60"/>
      <c r="E945" s="9"/>
      <c r="F945" s="10"/>
      <c r="G945" s="60"/>
      <c r="H945" s="6"/>
      <c r="I945" s="5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s="5" customFormat="1" ht="15.6">
      <c r="A946" s="6"/>
      <c r="B946" s="7"/>
      <c r="C946" s="59"/>
      <c r="D946" s="60"/>
      <c r="E946" s="9"/>
      <c r="F946" s="10"/>
      <c r="G946" s="60"/>
      <c r="H946" s="6"/>
      <c r="I946" s="5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s="5" customFormat="1" ht="15.6">
      <c r="A947" s="6"/>
      <c r="B947" s="7"/>
      <c r="C947" s="59"/>
      <c r="D947" s="60"/>
      <c r="E947" s="9"/>
      <c r="F947" s="10"/>
      <c r="G947" s="60"/>
      <c r="H947" s="6"/>
      <c r="I947" s="5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s="5" customFormat="1" ht="15.6">
      <c r="A948" s="6"/>
      <c r="B948" s="7"/>
      <c r="C948" s="59"/>
      <c r="D948" s="60"/>
      <c r="E948" s="9"/>
      <c r="F948" s="10"/>
      <c r="G948" s="60"/>
      <c r="H948" s="6"/>
      <c r="I948" s="5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s="5" customFormat="1" ht="15.6">
      <c r="A949" s="6"/>
      <c r="B949" s="7"/>
      <c r="C949" s="59"/>
      <c r="D949" s="60"/>
      <c r="E949" s="9"/>
      <c r="F949" s="10"/>
      <c r="G949" s="60"/>
      <c r="H949" s="6"/>
      <c r="I949" s="5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s="5" customFormat="1" ht="15.6">
      <c r="A950" s="6"/>
      <c r="B950" s="7"/>
      <c r="C950" s="59"/>
      <c r="D950" s="60"/>
      <c r="E950" s="9"/>
      <c r="F950" s="10"/>
      <c r="G950" s="60"/>
      <c r="H950" s="6"/>
      <c r="I950" s="5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s="5" customFormat="1" ht="15.6">
      <c r="A951" s="6"/>
      <c r="B951" s="7"/>
      <c r="C951" s="59"/>
      <c r="D951" s="60"/>
      <c r="E951" s="9"/>
      <c r="F951" s="10"/>
      <c r="G951" s="60"/>
      <c r="H951" s="6"/>
      <c r="I951" s="5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s="5" customFormat="1" ht="15.6">
      <c r="A952" s="6"/>
      <c r="B952" s="7"/>
      <c r="C952" s="59"/>
      <c r="D952" s="60"/>
      <c r="E952" s="9"/>
      <c r="F952" s="10"/>
      <c r="G952" s="60"/>
      <c r="H952" s="6"/>
      <c r="I952" s="5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s="5" customFormat="1" ht="15.6">
      <c r="A953" s="6"/>
      <c r="B953" s="7"/>
      <c r="C953" s="59"/>
      <c r="D953" s="60"/>
      <c r="E953" s="9"/>
      <c r="F953" s="10"/>
      <c r="G953" s="60"/>
      <c r="H953" s="6"/>
      <c r="I953" s="5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s="5" customFormat="1" ht="15.6">
      <c r="A954" s="6"/>
      <c r="B954" s="7"/>
      <c r="C954" s="59"/>
      <c r="D954" s="60"/>
      <c r="E954" s="9"/>
      <c r="F954" s="10"/>
      <c r="G954" s="60"/>
      <c r="H954" s="6"/>
      <c r="I954" s="5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s="5" customFormat="1" ht="15.6">
      <c r="A955" s="6"/>
      <c r="B955" s="7"/>
      <c r="C955" s="59"/>
      <c r="D955" s="60"/>
      <c r="E955" s="9"/>
      <c r="F955" s="10"/>
      <c r="G955" s="60"/>
      <c r="H955" s="6"/>
      <c r="I955" s="5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s="5" customFormat="1" ht="15.6">
      <c r="A956" s="6"/>
      <c r="B956" s="7"/>
      <c r="C956" s="59"/>
      <c r="D956" s="60"/>
      <c r="E956" s="9"/>
      <c r="F956" s="10"/>
      <c r="G956" s="60"/>
      <c r="H956" s="6"/>
      <c r="I956" s="5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s="5" customFormat="1" ht="15.6">
      <c r="A957" s="6"/>
      <c r="B957" s="7"/>
      <c r="C957" s="59"/>
      <c r="D957" s="60"/>
      <c r="E957" s="9"/>
      <c r="F957" s="10"/>
      <c r="G957" s="60"/>
      <c r="H957" s="6"/>
      <c r="I957" s="5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s="5" customFormat="1" ht="15.6">
      <c r="A958" s="6"/>
      <c r="B958" s="7"/>
      <c r="C958" s="59"/>
      <c r="D958" s="60"/>
      <c r="E958" s="9"/>
      <c r="F958" s="10"/>
      <c r="G958" s="60"/>
      <c r="H958" s="6"/>
      <c r="I958" s="5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s="5" customFormat="1" ht="15.6">
      <c r="A959" s="6"/>
      <c r="B959" s="7"/>
      <c r="C959" s="59"/>
      <c r="D959" s="60"/>
      <c r="E959" s="9"/>
      <c r="F959" s="10"/>
      <c r="G959" s="60"/>
      <c r="H959" s="6"/>
      <c r="I959" s="5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s="5" customFormat="1" ht="15.6">
      <c r="A960" s="6"/>
      <c r="B960" s="7"/>
      <c r="C960" s="59"/>
      <c r="D960" s="60"/>
      <c r="E960" s="9"/>
      <c r="F960" s="10"/>
      <c r="G960" s="60"/>
      <c r="H960" s="6"/>
      <c r="I960" s="5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s="5" customFormat="1" ht="15.6">
      <c r="A961" s="6"/>
      <c r="B961" s="7"/>
      <c r="C961" s="59"/>
      <c r="D961" s="60"/>
      <c r="E961" s="9"/>
      <c r="F961" s="10"/>
      <c r="G961" s="60"/>
      <c r="H961" s="6"/>
      <c r="I961" s="5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s="5" customFormat="1" ht="15.6">
      <c r="A962" s="6"/>
      <c r="B962" s="7"/>
      <c r="C962" s="59"/>
      <c r="D962" s="60"/>
      <c r="E962" s="9"/>
      <c r="F962" s="10"/>
      <c r="G962" s="60"/>
      <c r="H962" s="6"/>
      <c r="I962" s="5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s="5" customFormat="1" ht="15.6">
      <c r="A963" s="6"/>
      <c r="B963" s="7"/>
      <c r="C963" s="59"/>
      <c r="D963" s="60"/>
      <c r="E963" s="9"/>
      <c r="F963" s="10"/>
      <c r="G963" s="60"/>
      <c r="H963" s="6"/>
      <c r="I963" s="5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s="5" customFormat="1" ht="15.6">
      <c r="A964" s="6"/>
      <c r="B964" s="7"/>
      <c r="C964" s="59"/>
      <c r="D964" s="60"/>
      <c r="E964" s="9"/>
      <c r="F964" s="10"/>
      <c r="G964" s="60"/>
      <c r="H964" s="6"/>
      <c r="I964" s="5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s="5" customFormat="1" ht="15.6">
      <c r="A965" s="6"/>
      <c r="B965" s="7"/>
      <c r="C965" s="59"/>
      <c r="D965" s="60"/>
      <c r="E965" s="9"/>
      <c r="F965" s="10"/>
      <c r="G965" s="60"/>
      <c r="H965" s="6"/>
      <c r="I965" s="5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s="5" customFormat="1" ht="15.6">
      <c r="A966" s="6"/>
      <c r="B966" s="7"/>
      <c r="C966" s="59"/>
      <c r="D966" s="60"/>
      <c r="E966" s="9"/>
      <c r="F966" s="10"/>
      <c r="G966" s="60"/>
      <c r="H966" s="6"/>
      <c r="I966" s="5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s="5" customFormat="1" ht="15.6">
      <c r="A967" s="6"/>
      <c r="B967" s="7"/>
      <c r="C967" s="59"/>
      <c r="D967" s="60"/>
      <c r="E967" s="9"/>
      <c r="F967" s="10"/>
      <c r="G967" s="60"/>
      <c r="H967" s="6"/>
      <c r="I967" s="5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s="5" customFormat="1" ht="15.6">
      <c r="A968" s="6"/>
      <c r="B968" s="7"/>
      <c r="C968" s="59"/>
      <c r="D968" s="60"/>
      <c r="E968" s="9"/>
      <c r="F968" s="10"/>
      <c r="G968" s="60"/>
      <c r="H968" s="6"/>
      <c r="I968" s="5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s="5" customFormat="1" ht="15.6">
      <c r="A969" s="6"/>
      <c r="B969" s="7"/>
      <c r="C969" s="59"/>
      <c r="D969" s="60"/>
      <c r="E969" s="9"/>
      <c r="F969" s="10"/>
      <c r="G969" s="60"/>
      <c r="H969" s="6"/>
      <c r="I969" s="5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s="5" customFormat="1" ht="15.6">
      <c r="A970" s="6"/>
      <c r="B970" s="7"/>
      <c r="C970" s="59"/>
      <c r="D970" s="60"/>
      <c r="E970" s="9"/>
      <c r="F970" s="10"/>
      <c r="G970" s="60"/>
      <c r="H970" s="6"/>
      <c r="I970" s="5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s="5" customFormat="1" ht="15.6">
      <c r="A971" s="6"/>
      <c r="B971" s="7"/>
      <c r="C971" s="59"/>
      <c r="D971" s="60"/>
      <c r="E971" s="9"/>
      <c r="F971" s="10"/>
      <c r="G971" s="60"/>
      <c r="H971" s="6"/>
      <c r="I971" s="5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s="5" customFormat="1" ht="15.6">
      <c r="A972" s="6"/>
      <c r="B972" s="7"/>
      <c r="C972" s="59"/>
      <c r="D972" s="60"/>
      <c r="E972" s="9"/>
      <c r="F972" s="10"/>
      <c r="G972" s="60"/>
      <c r="H972" s="6"/>
      <c r="I972" s="5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s="5" customFormat="1" ht="15.6">
      <c r="A973" s="6"/>
      <c r="B973" s="7"/>
      <c r="C973" s="59"/>
      <c r="D973" s="60"/>
      <c r="E973" s="9"/>
      <c r="F973" s="10"/>
      <c r="G973" s="60"/>
      <c r="H973" s="6"/>
      <c r="I973" s="5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s="5" customFormat="1" ht="15.6">
      <c r="A974" s="6"/>
      <c r="B974" s="7"/>
      <c r="C974" s="59"/>
      <c r="D974" s="60"/>
      <c r="E974" s="9"/>
      <c r="F974" s="10"/>
      <c r="G974" s="60"/>
      <c r="H974" s="6"/>
      <c r="I974" s="5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s="5" customFormat="1" ht="15.6">
      <c r="A975" s="6"/>
      <c r="B975" s="7"/>
      <c r="C975" s="59"/>
      <c r="D975" s="60"/>
      <c r="E975" s="9"/>
      <c r="F975" s="10"/>
      <c r="G975" s="60"/>
      <c r="H975" s="6"/>
      <c r="I975" s="5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s="5" customFormat="1" ht="15.6">
      <c r="A976" s="6"/>
      <c r="B976" s="7"/>
      <c r="C976" s="59"/>
      <c r="D976" s="60"/>
      <c r="E976" s="9"/>
      <c r="F976" s="10"/>
      <c r="G976" s="60"/>
      <c r="H976" s="6"/>
      <c r="I976" s="5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s="5" customFormat="1" ht="15.6">
      <c r="A977" s="6"/>
      <c r="B977" s="7"/>
      <c r="C977" s="59"/>
      <c r="D977" s="60"/>
      <c r="E977" s="9"/>
      <c r="F977" s="10"/>
      <c r="G977" s="60"/>
      <c r="H977" s="6"/>
      <c r="I977" s="5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s="5" customFormat="1" ht="15.6">
      <c r="A978" s="6"/>
      <c r="B978" s="7"/>
      <c r="C978" s="59"/>
      <c r="D978" s="60"/>
      <c r="E978" s="9"/>
      <c r="F978" s="10"/>
      <c r="G978" s="60"/>
      <c r="H978" s="6"/>
      <c r="I978" s="5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s="5" customFormat="1" ht="15.6">
      <c r="A979" s="6"/>
      <c r="B979" s="7"/>
      <c r="C979" s="59"/>
      <c r="D979" s="60"/>
      <c r="E979" s="9"/>
      <c r="F979" s="10"/>
      <c r="G979" s="60"/>
      <c r="H979" s="6"/>
      <c r="I979" s="5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s="5" customFormat="1" ht="15.6">
      <c r="A980" s="6"/>
      <c r="B980" s="7"/>
      <c r="C980" s="59"/>
      <c r="D980" s="60"/>
      <c r="E980" s="9"/>
      <c r="F980" s="10"/>
      <c r="G980" s="60"/>
      <c r="H980" s="6"/>
      <c r="I980" s="5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s="5" customFormat="1" ht="15.6">
      <c r="A981" s="6"/>
      <c r="B981" s="7"/>
      <c r="C981" s="59"/>
      <c r="D981" s="60"/>
      <c r="E981" s="9"/>
      <c r="F981" s="10"/>
      <c r="G981" s="60"/>
      <c r="H981" s="6"/>
      <c r="I981" s="5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s="5" customFormat="1" ht="15.6">
      <c r="A982" s="6"/>
      <c r="B982" s="7"/>
      <c r="C982" s="59"/>
      <c r="D982" s="60"/>
      <c r="E982" s="9"/>
      <c r="F982" s="10"/>
      <c r="G982" s="60"/>
      <c r="H982" s="6"/>
      <c r="I982" s="5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s="5" customFormat="1" ht="15.6">
      <c r="A983" s="6"/>
      <c r="B983" s="7"/>
      <c r="C983" s="59"/>
      <c r="D983" s="60"/>
      <c r="E983" s="9"/>
      <c r="F983" s="10"/>
      <c r="G983" s="60"/>
      <c r="H983" s="6"/>
      <c r="I983" s="5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s="5" customFormat="1" ht="15.6">
      <c r="A984" s="6"/>
      <c r="B984" s="7"/>
      <c r="C984" s="59"/>
      <c r="D984" s="60"/>
      <c r="E984" s="9"/>
      <c r="F984" s="10"/>
      <c r="G984" s="60"/>
      <c r="H984" s="6"/>
      <c r="I984" s="5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s="5" customFormat="1" ht="15.6">
      <c r="A985" s="6"/>
      <c r="B985" s="7"/>
      <c r="C985" s="59"/>
      <c r="D985" s="60"/>
      <c r="E985" s="9"/>
      <c r="F985" s="10"/>
      <c r="G985" s="60"/>
      <c r="H985" s="6"/>
      <c r="I985" s="5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s="5" customFormat="1" ht="15.6">
      <c r="A986" s="6"/>
      <c r="B986" s="7"/>
      <c r="C986" s="59"/>
      <c r="D986" s="60"/>
      <c r="E986" s="9"/>
      <c r="F986" s="10"/>
      <c r="G986" s="60"/>
      <c r="H986" s="6"/>
      <c r="I986" s="5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s="5" customFormat="1" ht="15.6">
      <c r="A987" s="6"/>
      <c r="B987" s="7"/>
      <c r="C987" s="59"/>
      <c r="D987" s="60"/>
      <c r="E987" s="9"/>
      <c r="F987" s="10"/>
      <c r="G987" s="60"/>
      <c r="H987" s="6"/>
      <c r="I987" s="5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s="5" customFormat="1" ht="15.6">
      <c r="A988" s="6"/>
      <c r="B988" s="7"/>
      <c r="C988" s="59"/>
      <c r="D988" s="60"/>
      <c r="E988" s="9"/>
      <c r="F988" s="10"/>
      <c r="G988" s="60"/>
      <c r="H988" s="6"/>
      <c r="I988" s="5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s="5" customFormat="1" ht="15.6">
      <c r="A989" s="6"/>
      <c r="B989" s="7"/>
      <c r="C989" s="59"/>
      <c r="D989" s="60"/>
      <c r="E989" s="9"/>
      <c r="F989" s="10"/>
      <c r="G989" s="60"/>
      <c r="H989" s="6"/>
      <c r="I989" s="5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s="5" customFormat="1" ht="15.6">
      <c r="A990" s="6"/>
      <c r="B990" s="7"/>
      <c r="C990" s="59"/>
      <c r="D990" s="60"/>
      <c r="E990" s="9"/>
      <c r="F990" s="10"/>
      <c r="G990" s="60"/>
      <c r="H990" s="6"/>
      <c r="I990" s="5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s="5" customFormat="1" ht="15.6">
      <c r="A991" s="6"/>
      <c r="B991" s="7"/>
      <c r="C991" s="59"/>
      <c r="D991" s="60"/>
      <c r="E991" s="9"/>
      <c r="F991" s="10"/>
      <c r="G991" s="60"/>
      <c r="H991" s="6"/>
      <c r="I991" s="5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s="5" customFormat="1" ht="15.6">
      <c r="A992" s="6"/>
      <c r="B992" s="7"/>
      <c r="C992" s="59"/>
      <c r="D992" s="60"/>
      <c r="E992" s="9"/>
      <c r="F992" s="10"/>
      <c r="G992" s="60"/>
      <c r="H992" s="6"/>
      <c r="I992" s="5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s="5" customFormat="1" ht="15.6">
      <c r="A993" s="6"/>
      <c r="B993" s="7"/>
      <c r="C993" s="59"/>
      <c r="D993" s="60"/>
      <c r="E993" s="9"/>
      <c r="F993" s="10"/>
      <c r="G993" s="60"/>
      <c r="H993" s="6"/>
      <c r="I993" s="5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s="5" customFormat="1" ht="15.6">
      <c r="A994" s="6"/>
      <c r="B994" s="7"/>
      <c r="C994" s="59"/>
      <c r="D994" s="60"/>
      <c r="E994" s="9"/>
      <c r="F994" s="10"/>
      <c r="G994" s="60"/>
      <c r="H994" s="6"/>
      <c r="I994" s="5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s="5" customFormat="1" ht="15.6">
      <c r="A995" s="6"/>
      <c r="B995" s="7"/>
      <c r="C995" s="59"/>
      <c r="D995" s="60"/>
      <c r="E995" s="9"/>
      <c r="F995" s="10"/>
      <c r="G995" s="60"/>
      <c r="H995" s="6"/>
      <c r="I995" s="5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s="5" customFormat="1" ht="15.6">
      <c r="A996" s="6"/>
      <c r="B996" s="7"/>
      <c r="C996" s="59"/>
      <c r="D996" s="60"/>
      <c r="E996" s="9"/>
      <c r="F996" s="10"/>
      <c r="G996" s="60"/>
      <c r="H996" s="6"/>
      <c r="I996" s="5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s="5" customFormat="1" ht="15.6">
      <c r="A997" s="6"/>
      <c r="B997" s="7"/>
      <c r="C997" s="59"/>
      <c r="D997" s="60"/>
      <c r="E997" s="9"/>
      <c r="F997" s="10"/>
      <c r="G997" s="60"/>
      <c r="H997" s="6"/>
      <c r="I997" s="5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s="5" customFormat="1" ht="15.6">
      <c r="A998" s="6"/>
      <c r="B998" s="7"/>
      <c r="C998" s="59"/>
      <c r="D998" s="60"/>
      <c r="E998" s="9"/>
      <c r="F998" s="10"/>
      <c r="G998" s="60"/>
      <c r="H998" s="6"/>
      <c r="I998" s="5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s="5" customFormat="1" ht="15.6">
      <c r="A999" s="6"/>
      <c r="B999" s="7"/>
      <c r="C999" s="59"/>
      <c r="D999" s="60"/>
      <c r="E999" s="9"/>
      <c r="F999" s="10"/>
      <c r="G999" s="60"/>
      <c r="H999" s="6"/>
      <c r="I999" s="5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s="5" customFormat="1" ht="15.6">
      <c r="A1000" s="6"/>
      <c r="B1000" s="7"/>
      <c r="C1000" s="59"/>
      <c r="D1000" s="60"/>
      <c r="E1000" s="9"/>
      <c r="F1000" s="10"/>
      <c r="G1000" s="60"/>
      <c r="H1000" s="6"/>
      <c r="I1000" s="5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 s="5" customFormat="1" ht="15.6">
      <c r="A1001" s="6"/>
      <c r="B1001" s="7"/>
      <c r="C1001" s="59"/>
      <c r="D1001" s="60"/>
      <c r="E1001" s="9"/>
      <c r="F1001" s="10"/>
      <c r="G1001" s="60"/>
      <c r="H1001" s="6"/>
      <c r="I1001" s="5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 s="5" customFormat="1" ht="15.6">
      <c r="A1002" s="6"/>
      <c r="B1002" s="7"/>
      <c r="C1002" s="59"/>
      <c r="D1002" s="60"/>
      <c r="E1002" s="9"/>
      <c r="F1002" s="10"/>
      <c r="G1002" s="60"/>
      <c r="H1002" s="6"/>
      <c r="I1002" s="5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 s="5" customFormat="1" ht="15.6">
      <c r="A1003" s="6"/>
      <c r="B1003" s="7"/>
      <c r="C1003" s="59"/>
      <c r="D1003" s="60"/>
      <c r="E1003" s="9"/>
      <c r="F1003" s="10"/>
      <c r="G1003" s="60"/>
      <c r="H1003" s="6"/>
      <c r="I1003" s="5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 s="5" customFormat="1" ht="15.6">
      <c r="A1004" s="6"/>
      <c r="B1004" s="7"/>
      <c r="C1004" s="59"/>
      <c r="D1004" s="60"/>
      <c r="E1004" s="9"/>
      <c r="F1004" s="10"/>
      <c r="G1004" s="60"/>
      <c r="H1004" s="6"/>
      <c r="I1004" s="5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 s="5" customFormat="1" ht="15.6">
      <c r="A1005" s="6"/>
      <c r="B1005" s="7"/>
      <c r="C1005" s="59"/>
      <c r="D1005" s="60"/>
      <c r="E1005" s="9"/>
      <c r="F1005" s="10"/>
      <c r="G1005" s="60"/>
      <c r="H1005" s="6"/>
      <c r="I1005" s="5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 s="5" customFormat="1" ht="15.6">
      <c r="A1006" s="6"/>
      <c r="B1006" s="7"/>
      <c r="C1006" s="59"/>
      <c r="D1006" s="60"/>
      <c r="E1006" s="9"/>
      <c r="F1006" s="10"/>
      <c r="G1006" s="60"/>
      <c r="H1006" s="6"/>
      <c r="I1006" s="5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 s="5" customFormat="1" ht="15.6">
      <c r="A1007" s="6"/>
      <c r="B1007" s="7"/>
      <c r="C1007" s="59"/>
      <c r="D1007" s="60"/>
      <c r="E1007" s="9"/>
      <c r="F1007" s="10"/>
      <c r="G1007" s="60"/>
      <c r="H1007" s="6"/>
      <c r="I1007" s="5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 s="5" customFormat="1" ht="15.6">
      <c r="A1008" s="6"/>
      <c r="B1008" s="7"/>
      <c r="C1008" s="59"/>
      <c r="D1008" s="60"/>
      <c r="E1008" s="9"/>
      <c r="F1008" s="10"/>
      <c r="G1008" s="60"/>
      <c r="H1008" s="6"/>
      <c r="I1008" s="5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 s="5" customFormat="1" ht="15.6">
      <c r="A1009" s="6"/>
      <c r="B1009" s="7"/>
      <c r="C1009" s="59"/>
      <c r="D1009" s="60"/>
      <c r="E1009" s="9"/>
      <c r="F1009" s="10"/>
      <c r="G1009" s="60"/>
      <c r="H1009" s="6"/>
      <c r="I1009" s="5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 s="5" customFormat="1" ht="15.6">
      <c r="A1010" s="6"/>
      <c r="B1010" s="7"/>
      <c r="C1010" s="59"/>
      <c r="D1010" s="60"/>
      <c r="E1010" s="9"/>
      <c r="F1010" s="10"/>
      <c r="G1010" s="60"/>
      <c r="H1010" s="6"/>
      <c r="I1010" s="5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 s="5" customFormat="1" ht="15.6">
      <c r="A1011" s="6"/>
      <c r="B1011" s="7"/>
      <c r="C1011" s="59"/>
      <c r="D1011" s="60"/>
      <c r="E1011" s="9"/>
      <c r="F1011" s="10"/>
      <c r="G1011" s="60"/>
      <c r="H1011" s="6"/>
      <c r="I1011" s="5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 s="5" customFormat="1" ht="15.6">
      <c r="A1012" s="6"/>
      <c r="B1012" s="7"/>
      <c r="C1012" s="59"/>
      <c r="D1012" s="60"/>
      <c r="E1012" s="9"/>
      <c r="F1012" s="10"/>
      <c r="G1012" s="60"/>
      <c r="H1012" s="6"/>
      <c r="I1012" s="5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 s="5" customFormat="1" ht="15.6">
      <c r="A1013" s="6"/>
      <c r="B1013" s="7"/>
      <c r="C1013" s="59"/>
      <c r="D1013" s="60"/>
      <c r="E1013" s="9"/>
      <c r="F1013" s="10"/>
      <c r="G1013" s="60"/>
      <c r="H1013" s="6"/>
      <c r="I1013" s="5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 s="5" customFormat="1" ht="15.6">
      <c r="A1014" s="6"/>
      <c r="B1014" s="7"/>
      <c r="C1014" s="59"/>
      <c r="D1014" s="60"/>
      <c r="E1014" s="9"/>
      <c r="F1014" s="10"/>
      <c r="G1014" s="60"/>
      <c r="H1014" s="6"/>
      <c r="I1014" s="5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 s="5" customFormat="1" ht="15.6">
      <c r="A1015" s="6"/>
      <c r="B1015" s="7"/>
      <c r="C1015" s="59"/>
      <c r="D1015" s="60"/>
      <c r="E1015" s="9"/>
      <c r="F1015" s="10"/>
      <c r="G1015" s="60"/>
      <c r="H1015" s="6"/>
      <c r="I1015" s="5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 s="5" customFormat="1" ht="15.6">
      <c r="A1016" s="6"/>
      <c r="B1016" s="7"/>
      <c r="C1016" s="59"/>
      <c r="D1016" s="60"/>
      <c r="E1016" s="9"/>
      <c r="F1016" s="10"/>
      <c r="G1016" s="60"/>
      <c r="H1016" s="6"/>
      <c r="I1016" s="5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 s="5" customFormat="1" ht="15.6">
      <c r="A1017" s="6"/>
      <c r="B1017" s="7"/>
      <c r="C1017" s="59"/>
      <c r="D1017" s="60"/>
      <c r="E1017" s="9"/>
      <c r="F1017" s="10"/>
      <c r="G1017" s="60"/>
      <c r="H1017" s="6"/>
      <c r="I1017" s="5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 s="5" customFormat="1" ht="15.6">
      <c r="A1018" s="6"/>
      <c r="B1018" s="7"/>
      <c r="C1018" s="59"/>
      <c r="D1018" s="60"/>
      <c r="E1018" s="9"/>
      <c r="F1018" s="10"/>
      <c r="G1018" s="60"/>
      <c r="H1018" s="6"/>
      <c r="I1018" s="5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 s="5" customFormat="1" ht="15.6">
      <c r="A1019" s="6"/>
      <c r="B1019" s="7"/>
      <c r="C1019" s="59"/>
      <c r="D1019" s="60"/>
      <c r="E1019" s="9"/>
      <c r="F1019" s="10"/>
      <c r="G1019" s="60"/>
      <c r="H1019" s="6"/>
      <c r="I1019" s="5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 s="5" customFormat="1" ht="15.6">
      <c r="A1020" s="6"/>
      <c r="B1020" s="7"/>
      <c r="C1020" s="59"/>
      <c r="D1020" s="60"/>
      <c r="E1020" s="9"/>
      <c r="F1020" s="10"/>
      <c r="G1020" s="60"/>
      <c r="H1020" s="6"/>
      <c r="I1020" s="5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 s="5" customFormat="1" ht="15.6">
      <c r="A1021" s="6"/>
      <c r="B1021" s="7"/>
      <c r="C1021" s="59"/>
      <c r="D1021" s="60"/>
      <c r="E1021" s="9"/>
      <c r="F1021" s="10"/>
      <c r="G1021" s="60"/>
      <c r="H1021" s="6"/>
      <c r="I1021" s="5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 s="5" customFormat="1" ht="15.6">
      <c r="A1022" s="6"/>
      <c r="B1022" s="7"/>
      <c r="C1022" s="59"/>
      <c r="D1022" s="60"/>
      <c r="E1022" s="9"/>
      <c r="F1022" s="10"/>
      <c r="G1022" s="60"/>
      <c r="H1022" s="6"/>
      <c r="I1022" s="5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 s="5" customFormat="1" ht="15.6">
      <c r="A1023" s="6"/>
      <c r="B1023" s="7"/>
      <c r="C1023" s="59"/>
      <c r="D1023" s="60"/>
      <c r="E1023" s="9"/>
      <c r="F1023" s="10"/>
      <c r="G1023" s="60"/>
      <c r="H1023" s="6"/>
      <c r="I1023" s="5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 s="5" customFormat="1" ht="15.6">
      <c r="A1024" s="6"/>
      <c r="B1024" s="7"/>
      <c r="C1024" s="59"/>
      <c r="D1024" s="60"/>
      <c r="E1024" s="9"/>
      <c r="F1024" s="10"/>
      <c r="G1024" s="60"/>
      <c r="H1024" s="6"/>
      <c r="I1024" s="5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 s="5" customFormat="1" ht="15.6">
      <c r="A1025" s="6"/>
      <c r="B1025" s="7"/>
      <c r="C1025" s="59"/>
      <c r="D1025" s="60"/>
      <c r="E1025" s="9"/>
      <c r="F1025" s="10"/>
      <c r="G1025" s="60"/>
      <c r="H1025" s="6"/>
      <c r="I1025" s="5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 s="5" customFormat="1" ht="15.6">
      <c r="A1026" s="6"/>
      <c r="B1026" s="7"/>
      <c r="C1026" s="59"/>
      <c r="D1026" s="60"/>
      <c r="E1026" s="9"/>
      <c r="F1026" s="10"/>
      <c r="G1026" s="60"/>
      <c r="H1026" s="6"/>
      <c r="I1026" s="5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 s="5" customFormat="1" ht="15.6">
      <c r="A1027" s="6"/>
      <c r="B1027" s="7"/>
      <c r="C1027" s="59"/>
      <c r="D1027" s="60"/>
      <c r="E1027" s="9"/>
      <c r="F1027" s="10"/>
      <c r="G1027" s="60"/>
      <c r="H1027" s="6"/>
      <c r="I1027" s="5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 s="5" customFormat="1" ht="15.6">
      <c r="A1028" s="6"/>
      <c r="B1028" s="7"/>
      <c r="C1028" s="59"/>
      <c r="D1028" s="60"/>
      <c r="E1028" s="9"/>
      <c r="F1028" s="10"/>
      <c r="G1028" s="60"/>
      <c r="H1028" s="6"/>
      <c r="I1028" s="5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 s="5" customFormat="1" ht="15.6">
      <c r="A1029" s="6"/>
      <c r="B1029" s="7"/>
      <c r="C1029" s="59"/>
      <c r="D1029" s="60"/>
      <c r="E1029" s="9"/>
      <c r="F1029" s="10"/>
      <c r="G1029" s="60"/>
      <c r="H1029" s="6"/>
      <c r="I1029" s="5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 s="5" customFormat="1" ht="15.6">
      <c r="A1030" s="6"/>
      <c r="B1030" s="7"/>
      <c r="C1030" s="59"/>
      <c r="D1030" s="60"/>
      <c r="E1030" s="9"/>
      <c r="F1030" s="10"/>
      <c r="G1030" s="60"/>
      <c r="H1030" s="6"/>
      <c r="I1030" s="5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 s="5" customFormat="1" ht="15.6">
      <c r="A1031" s="6"/>
      <c r="B1031" s="7"/>
      <c r="C1031" s="59"/>
      <c r="D1031" s="60"/>
      <c r="E1031" s="9"/>
      <c r="F1031" s="10"/>
      <c r="G1031" s="60"/>
      <c r="H1031" s="6"/>
      <c r="I1031" s="5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 s="5" customFormat="1" ht="15.6">
      <c r="A1032" s="6"/>
      <c r="B1032" s="7"/>
      <c r="C1032" s="59"/>
      <c r="D1032" s="60"/>
      <c r="E1032" s="9"/>
      <c r="F1032" s="10"/>
      <c r="G1032" s="60"/>
      <c r="H1032" s="6"/>
      <c r="I1032" s="5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 s="5" customFormat="1" ht="15.6">
      <c r="A1033" s="6"/>
      <c r="B1033" s="7"/>
      <c r="C1033" s="59"/>
      <c r="D1033" s="60"/>
      <c r="E1033" s="9"/>
      <c r="F1033" s="10"/>
      <c r="G1033" s="60"/>
      <c r="H1033" s="6"/>
      <c r="I1033" s="5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 s="5" customFormat="1" ht="15.6">
      <c r="A1034" s="6"/>
      <c r="B1034" s="7"/>
      <c r="C1034" s="59"/>
      <c r="D1034" s="60"/>
      <c r="E1034" s="9"/>
      <c r="F1034" s="10"/>
      <c r="G1034" s="60"/>
      <c r="H1034" s="6"/>
      <c r="I1034" s="5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 s="5" customFormat="1" ht="15.6">
      <c r="A1035" s="6"/>
      <c r="B1035" s="7"/>
      <c r="C1035" s="59"/>
      <c r="D1035" s="60"/>
      <c r="E1035" s="9"/>
      <c r="F1035" s="10"/>
      <c r="G1035" s="60"/>
      <c r="H1035" s="6"/>
      <c r="I1035" s="5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 s="5" customFormat="1" ht="15.6">
      <c r="A1036" s="6"/>
      <c r="B1036" s="7"/>
      <c r="C1036" s="59"/>
      <c r="D1036" s="60"/>
      <c r="E1036" s="9"/>
      <c r="F1036" s="10"/>
      <c r="G1036" s="60"/>
      <c r="H1036" s="6"/>
      <c r="I1036" s="5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 s="5" customFormat="1" ht="15.6">
      <c r="A1037" s="6"/>
      <c r="B1037" s="7"/>
      <c r="C1037" s="59"/>
      <c r="D1037" s="60"/>
      <c r="E1037" s="9"/>
      <c r="F1037" s="10"/>
      <c r="G1037" s="60"/>
      <c r="H1037" s="6"/>
      <c r="I1037" s="5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 s="5" customFormat="1" ht="15.6">
      <c r="A1038" s="6"/>
      <c r="B1038" s="7"/>
      <c r="C1038" s="59"/>
      <c r="D1038" s="60"/>
      <c r="E1038" s="9"/>
      <c r="F1038" s="10"/>
      <c r="G1038" s="60"/>
      <c r="H1038" s="6"/>
      <c r="I1038" s="5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 s="5" customFormat="1" ht="15.6">
      <c r="A1039" s="6"/>
      <c r="B1039" s="7"/>
      <c r="C1039" s="59"/>
      <c r="D1039" s="60"/>
      <c r="E1039" s="9"/>
      <c r="F1039" s="10"/>
      <c r="G1039" s="60"/>
      <c r="H1039" s="6"/>
      <c r="I1039" s="5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 s="5" customFormat="1" ht="15.6">
      <c r="A1040" s="6"/>
      <c r="B1040" s="7"/>
      <c r="C1040" s="59"/>
      <c r="D1040" s="60"/>
      <c r="E1040" s="9"/>
      <c r="F1040" s="10"/>
      <c r="G1040" s="60"/>
      <c r="H1040" s="6"/>
      <c r="I1040" s="5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 s="5" customFormat="1" ht="15.6">
      <c r="A1041" s="6"/>
      <c r="B1041" s="7"/>
      <c r="C1041" s="59"/>
      <c r="D1041" s="60"/>
      <c r="E1041" s="9"/>
      <c r="F1041" s="10"/>
      <c r="G1041" s="60"/>
      <c r="H1041" s="6"/>
      <c r="I1041" s="5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 s="5" customFormat="1" ht="15.6">
      <c r="A1042" s="6"/>
      <c r="B1042" s="7"/>
      <c r="C1042" s="59"/>
      <c r="D1042" s="60"/>
      <c r="E1042" s="9"/>
      <c r="F1042" s="10"/>
      <c r="G1042" s="60"/>
      <c r="H1042" s="6"/>
      <c r="I1042" s="5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 s="5" customFormat="1" ht="15.6">
      <c r="A1043" s="6"/>
      <c r="B1043" s="7"/>
      <c r="C1043" s="59"/>
      <c r="D1043" s="60"/>
      <c r="E1043" s="9"/>
      <c r="F1043" s="10"/>
      <c r="G1043" s="60"/>
      <c r="H1043" s="6"/>
      <c r="I1043" s="5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 s="5" customFormat="1" ht="15.6">
      <c r="A1044" s="6"/>
      <c r="B1044" s="7"/>
      <c r="C1044" s="59"/>
      <c r="D1044" s="60"/>
      <c r="E1044" s="9"/>
      <c r="F1044" s="10"/>
      <c r="G1044" s="60"/>
      <c r="H1044" s="6"/>
      <c r="I1044" s="5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 s="5" customFormat="1" ht="15.6">
      <c r="A1045" s="6"/>
      <c r="B1045" s="7"/>
      <c r="C1045" s="59"/>
      <c r="D1045" s="60"/>
      <c r="E1045" s="9"/>
      <c r="F1045" s="10"/>
      <c r="G1045" s="60"/>
      <c r="H1045" s="6"/>
      <c r="I1045" s="5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 s="5" customFormat="1" ht="15.6">
      <c r="A1046" s="6"/>
      <c r="B1046" s="7"/>
      <c r="C1046" s="59"/>
      <c r="D1046" s="60"/>
      <c r="E1046" s="9"/>
      <c r="F1046" s="10"/>
      <c r="G1046" s="60"/>
      <c r="H1046" s="6"/>
      <c r="I1046" s="5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 s="5" customFormat="1" ht="15.6">
      <c r="A1047" s="6"/>
      <c r="B1047" s="7"/>
      <c r="C1047" s="59"/>
      <c r="D1047" s="60"/>
      <c r="E1047" s="9"/>
      <c r="F1047" s="10"/>
      <c r="G1047" s="60"/>
      <c r="H1047" s="6"/>
      <c r="I1047" s="5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 s="5" customFormat="1" ht="15.6">
      <c r="A1048" s="6"/>
      <c r="B1048" s="7"/>
      <c r="C1048" s="59"/>
      <c r="D1048" s="60"/>
      <c r="E1048" s="9"/>
      <c r="F1048" s="10"/>
      <c r="G1048" s="60"/>
      <c r="H1048" s="6"/>
      <c r="I1048" s="5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 s="5" customFormat="1" ht="15.6">
      <c r="A1049" s="6"/>
      <c r="B1049" s="7"/>
      <c r="C1049" s="59"/>
      <c r="D1049" s="60"/>
      <c r="E1049" s="9"/>
      <c r="F1049" s="10"/>
      <c r="G1049" s="60"/>
      <c r="H1049" s="6"/>
      <c r="I1049" s="5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 s="5" customFormat="1" ht="15.6">
      <c r="A1050" s="6"/>
      <c r="B1050" s="7"/>
      <c r="C1050" s="59"/>
      <c r="D1050" s="60"/>
      <c r="E1050" s="9"/>
      <c r="F1050" s="10"/>
      <c r="G1050" s="60"/>
      <c r="H1050" s="6"/>
      <c r="I1050" s="5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 s="5" customFormat="1" ht="15.6">
      <c r="A1051" s="6"/>
      <c r="B1051" s="7"/>
      <c r="C1051" s="59"/>
      <c r="D1051" s="60"/>
      <c r="E1051" s="9"/>
      <c r="F1051" s="10"/>
      <c r="G1051" s="60"/>
      <c r="H1051" s="6"/>
      <c r="I1051" s="5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 s="5" customFormat="1" ht="15.6">
      <c r="A1052" s="6"/>
      <c r="B1052" s="7"/>
      <c r="C1052" s="59"/>
      <c r="D1052" s="60"/>
      <c r="E1052" s="9"/>
      <c r="F1052" s="10"/>
      <c r="G1052" s="60"/>
      <c r="H1052" s="6"/>
      <c r="I1052" s="5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 s="5" customFormat="1" ht="15.6">
      <c r="A1053" s="6"/>
      <c r="B1053" s="7"/>
      <c r="C1053" s="59"/>
      <c r="D1053" s="60"/>
      <c r="E1053" s="9"/>
      <c r="F1053" s="10"/>
      <c r="G1053" s="60"/>
      <c r="H1053" s="6"/>
      <c r="I1053" s="5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 s="5" customFormat="1" ht="15.6">
      <c r="A1054" s="6"/>
      <c r="B1054" s="7"/>
      <c r="C1054" s="59"/>
      <c r="D1054" s="60"/>
      <c r="E1054" s="9"/>
      <c r="F1054" s="10"/>
      <c r="G1054" s="60"/>
      <c r="H1054" s="6"/>
      <c r="I1054" s="5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 s="5" customFormat="1" ht="15.6">
      <c r="A1055" s="6"/>
      <c r="B1055" s="7"/>
      <c r="C1055" s="59"/>
      <c r="D1055" s="60"/>
      <c r="E1055" s="9"/>
      <c r="F1055" s="10"/>
      <c r="G1055" s="60"/>
      <c r="H1055" s="6"/>
      <c r="I1055" s="5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 s="5" customFormat="1" ht="15.6">
      <c r="A1056" s="6"/>
      <c r="B1056" s="7"/>
      <c r="C1056" s="59"/>
      <c r="D1056" s="60"/>
      <c r="E1056" s="9"/>
      <c r="F1056" s="10"/>
      <c r="G1056" s="60"/>
      <c r="H1056" s="6"/>
      <c r="I1056" s="5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 s="5" customFormat="1" ht="15.6">
      <c r="A1057" s="6"/>
      <c r="B1057" s="7"/>
      <c r="C1057" s="59"/>
      <c r="D1057" s="60"/>
      <c r="E1057" s="9"/>
      <c r="F1057" s="10"/>
      <c r="G1057" s="60"/>
      <c r="H1057" s="6"/>
      <c r="I1057" s="5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 s="5" customFormat="1" ht="15.6">
      <c r="A1058" s="6"/>
      <c r="B1058" s="7"/>
      <c r="C1058" s="59"/>
      <c r="D1058" s="60"/>
      <c r="E1058" s="9"/>
      <c r="F1058" s="10"/>
      <c r="G1058" s="60"/>
      <c r="H1058" s="6"/>
      <c r="I1058" s="5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 s="5" customFormat="1" ht="15.6">
      <c r="A1059" s="6"/>
      <c r="B1059" s="7"/>
      <c r="C1059" s="59"/>
      <c r="D1059" s="60"/>
      <c r="E1059" s="9"/>
      <c r="F1059" s="10"/>
      <c r="G1059" s="60"/>
      <c r="H1059" s="6"/>
      <c r="I1059" s="5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 s="5" customFormat="1" ht="15.6">
      <c r="A1060" s="6"/>
      <c r="B1060" s="7"/>
      <c r="C1060" s="59"/>
      <c r="D1060" s="60"/>
      <c r="E1060" s="9"/>
      <c r="F1060" s="10"/>
      <c r="G1060" s="60"/>
      <c r="H1060" s="6"/>
      <c r="I1060" s="5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 s="5" customFormat="1" ht="15.6">
      <c r="A1061" s="6"/>
      <c r="B1061" s="7"/>
      <c r="C1061" s="59"/>
      <c r="D1061" s="60"/>
      <c r="E1061" s="9"/>
      <c r="F1061" s="10"/>
      <c r="G1061" s="60"/>
      <c r="H1061" s="6"/>
      <c r="I1061" s="5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 s="5" customFormat="1" ht="15.6">
      <c r="A1062" s="6"/>
      <c r="B1062" s="7"/>
      <c r="C1062" s="59"/>
      <c r="D1062" s="60"/>
      <c r="E1062" s="9"/>
      <c r="F1062" s="10"/>
      <c r="G1062" s="60"/>
      <c r="H1062" s="6"/>
      <c r="I1062" s="5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 s="5" customFormat="1" ht="15.6">
      <c r="A1063" s="6"/>
      <c r="B1063" s="7"/>
      <c r="C1063" s="59"/>
      <c r="D1063" s="60"/>
      <c r="E1063" s="9"/>
      <c r="F1063" s="10"/>
      <c r="G1063" s="60"/>
      <c r="H1063" s="6"/>
      <c r="I1063" s="5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 s="5" customFormat="1" ht="15.6">
      <c r="A1064" s="6"/>
      <c r="B1064" s="7"/>
      <c r="C1064" s="59"/>
      <c r="D1064" s="60"/>
      <c r="E1064" s="9"/>
      <c r="F1064" s="10"/>
      <c r="G1064" s="60"/>
      <c r="H1064" s="6"/>
      <c r="I1064" s="5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 s="5" customFormat="1" ht="15.6">
      <c r="A1065" s="6"/>
      <c r="B1065" s="7"/>
      <c r="C1065" s="59"/>
      <c r="D1065" s="60"/>
      <c r="E1065" s="9"/>
      <c r="F1065" s="10"/>
      <c r="G1065" s="60"/>
      <c r="H1065" s="6"/>
      <c r="I1065" s="5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 s="5" customFormat="1" ht="15.6">
      <c r="A1066" s="6"/>
      <c r="B1066" s="7"/>
      <c r="C1066" s="59"/>
      <c r="D1066" s="60"/>
      <c r="E1066" s="9"/>
      <c r="F1066" s="10"/>
      <c r="G1066" s="60"/>
      <c r="H1066" s="6"/>
      <c r="I1066" s="5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 s="5" customFormat="1" ht="15.6">
      <c r="A1067" s="6"/>
      <c r="B1067" s="7"/>
      <c r="C1067" s="59"/>
      <c r="D1067" s="60"/>
      <c r="E1067" s="9"/>
      <c r="F1067" s="10"/>
      <c r="G1067" s="60"/>
      <c r="H1067" s="6"/>
      <c r="I1067" s="5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 s="5" customFormat="1" ht="15.6">
      <c r="A1068" s="6"/>
      <c r="B1068" s="7"/>
      <c r="C1068" s="59"/>
      <c r="D1068" s="60"/>
      <c r="E1068" s="9"/>
      <c r="F1068" s="10"/>
      <c r="G1068" s="60"/>
      <c r="H1068" s="6"/>
      <c r="I1068" s="5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 s="5" customFormat="1" ht="15.6">
      <c r="A1069" s="6"/>
      <c r="B1069" s="7"/>
      <c r="C1069" s="59"/>
      <c r="D1069" s="60"/>
      <c r="E1069" s="9"/>
      <c r="F1069" s="10"/>
      <c r="G1069" s="60"/>
      <c r="H1069" s="6"/>
      <c r="I1069" s="5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 s="5" customFormat="1" ht="15.6">
      <c r="A1070" s="6"/>
      <c r="B1070" s="7"/>
      <c r="C1070" s="59"/>
      <c r="D1070" s="60"/>
      <c r="E1070" s="9"/>
      <c r="F1070" s="10"/>
      <c r="G1070" s="60"/>
      <c r="H1070" s="6"/>
      <c r="I1070" s="5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 s="5" customFormat="1" ht="15.6">
      <c r="A1071" s="6"/>
      <c r="B1071" s="7"/>
      <c r="C1071" s="59"/>
      <c r="D1071" s="60"/>
      <c r="E1071" s="9"/>
      <c r="F1071" s="10"/>
      <c r="G1071" s="60"/>
      <c r="H1071" s="6"/>
      <c r="I1071" s="5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 s="5" customFormat="1" ht="15.6">
      <c r="A1072" s="6"/>
      <c r="B1072" s="7"/>
      <c r="C1072" s="59"/>
      <c r="D1072" s="60"/>
      <c r="E1072" s="9"/>
      <c r="F1072" s="10"/>
      <c r="G1072" s="60"/>
      <c r="H1072" s="6"/>
      <c r="I1072" s="5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 s="5" customFormat="1" ht="15.6">
      <c r="A1073" s="6"/>
      <c r="B1073" s="7"/>
      <c r="C1073" s="59"/>
      <c r="D1073" s="60"/>
      <c r="E1073" s="9"/>
      <c r="F1073" s="10"/>
      <c r="G1073" s="60"/>
      <c r="H1073" s="6"/>
      <c r="I1073" s="5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 s="5" customFormat="1" ht="15.6">
      <c r="A1074" s="6"/>
      <c r="B1074" s="7"/>
      <c r="C1074" s="59"/>
      <c r="D1074" s="60"/>
      <c r="E1074" s="9"/>
      <c r="F1074" s="10"/>
      <c r="G1074" s="60"/>
      <c r="H1074" s="6"/>
      <c r="I1074" s="5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 s="5" customFormat="1" ht="15.6">
      <c r="A1075" s="6"/>
      <c r="B1075" s="7"/>
      <c r="C1075" s="59"/>
      <c r="D1075" s="60"/>
      <c r="E1075" s="9"/>
      <c r="F1075" s="10"/>
      <c r="G1075" s="60"/>
      <c r="H1075" s="6"/>
      <c r="I1075" s="5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 s="5" customFormat="1" ht="15.6">
      <c r="A1076" s="6"/>
      <c r="B1076" s="7"/>
      <c r="C1076" s="59"/>
      <c r="D1076" s="60"/>
      <c r="E1076" s="9"/>
      <c r="F1076" s="10"/>
      <c r="G1076" s="60"/>
      <c r="H1076" s="6"/>
      <c r="I1076" s="5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 s="5" customFormat="1" ht="15.6">
      <c r="A1077" s="6"/>
      <c r="B1077" s="7"/>
      <c r="C1077" s="59"/>
      <c r="D1077" s="60"/>
      <c r="E1077" s="9"/>
      <c r="F1077" s="10"/>
      <c r="G1077" s="60"/>
      <c r="H1077" s="6"/>
      <c r="I1077" s="5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 s="5" customFormat="1" ht="15.6">
      <c r="A1078" s="6"/>
      <c r="B1078" s="7"/>
      <c r="C1078" s="59"/>
      <c r="D1078" s="60"/>
      <c r="E1078" s="9"/>
      <c r="F1078" s="10"/>
      <c r="G1078" s="60"/>
      <c r="H1078" s="6"/>
      <c r="I1078" s="5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 s="5" customFormat="1" ht="15.6">
      <c r="A1079" s="6"/>
      <c r="B1079" s="7"/>
      <c r="C1079" s="59"/>
      <c r="D1079" s="60"/>
      <c r="E1079" s="9"/>
      <c r="F1079" s="10"/>
      <c r="G1079" s="60"/>
      <c r="H1079" s="6"/>
      <c r="I1079" s="5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 s="5" customFormat="1" ht="15.6">
      <c r="A1080" s="6"/>
      <c r="B1080" s="7"/>
      <c r="C1080" s="59"/>
      <c r="D1080" s="60"/>
      <c r="E1080" s="9"/>
      <c r="F1080" s="10"/>
      <c r="G1080" s="60"/>
      <c r="H1080" s="6"/>
      <c r="I1080" s="5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 s="5" customFormat="1" ht="15.6">
      <c r="A1081" s="6"/>
      <c r="B1081" s="7"/>
      <c r="C1081" s="59"/>
      <c r="D1081" s="60"/>
      <c r="E1081" s="9"/>
      <c r="F1081" s="10"/>
      <c r="G1081" s="60"/>
      <c r="H1081" s="6"/>
      <c r="I1081" s="5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 s="5" customFormat="1" ht="15.6">
      <c r="A1082" s="6"/>
      <c r="B1082" s="7"/>
      <c r="C1082" s="59"/>
      <c r="D1082" s="60"/>
      <c r="E1082" s="9"/>
      <c r="F1082" s="10"/>
      <c r="G1082" s="60"/>
      <c r="H1082" s="6"/>
      <c r="I1082" s="5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 s="5" customFormat="1" ht="15.6">
      <c r="A1083" s="6"/>
      <c r="B1083" s="7"/>
      <c r="C1083" s="59"/>
      <c r="D1083" s="60"/>
      <c r="E1083" s="9"/>
      <c r="F1083" s="10"/>
      <c r="G1083" s="60"/>
      <c r="H1083" s="6"/>
      <c r="I1083" s="5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 s="5" customFormat="1" ht="15.6">
      <c r="A1084" s="6"/>
      <c r="B1084" s="7"/>
      <c r="C1084" s="59"/>
      <c r="D1084" s="60"/>
      <c r="E1084" s="9"/>
      <c r="F1084" s="10"/>
      <c r="G1084" s="60"/>
      <c r="H1084" s="6"/>
      <c r="I1084" s="5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 s="5" customFormat="1" ht="15.6">
      <c r="A1085" s="6"/>
      <c r="B1085" s="7"/>
      <c r="C1085" s="59"/>
      <c r="D1085" s="60"/>
      <c r="E1085" s="9"/>
      <c r="F1085" s="10"/>
      <c r="G1085" s="60"/>
      <c r="H1085" s="6"/>
      <c r="I1085" s="5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 s="5" customFormat="1" ht="15.6">
      <c r="A1086" s="6"/>
      <c r="B1086" s="7"/>
      <c r="C1086" s="59"/>
      <c r="D1086" s="60"/>
      <c r="E1086" s="9"/>
      <c r="F1086" s="10"/>
      <c r="G1086" s="60"/>
      <c r="H1086" s="6"/>
      <c r="I1086" s="5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 s="5" customFormat="1" ht="15.6">
      <c r="A1087" s="6"/>
      <c r="B1087" s="7"/>
      <c r="C1087" s="59"/>
      <c r="D1087" s="60"/>
      <c r="E1087" s="9"/>
      <c r="F1087" s="10"/>
      <c r="G1087" s="60"/>
      <c r="H1087" s="6"/>
      <c r="I1087" s="5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 s="5" customFormat="1" ht="15.6">
      <c r="A1088" s="6"/>
      <c r="B1088" s="7"/>
      <c r="C1088" s="59"/>
      <c r="D1088" s="60"/>
      <c r="E1088" s="9"/>
      <c r="F1088" s="10"/>
      <c r="G1088" s="60"/>
      <c r="H1088" s="6"/>
      <c r="I1088" s="5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 s="5" customFormat="1" ht="15.6">
      <c r="A1089" s="6"/>
      <c r="B1089" s="7"/>
      <c r="C1089" s="59"/>
      <c r="D1089" s="60"/>
      <c r="E1089" s="9"/>
      <c r="F1089" s="10"/>
      <c r="G1089" s="60"/>
      <c r="H1089" s="6"/>
      <c r="I1089" s="5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 s="5" customFormat="1" ht="15.6">
      <c r="A1090" s="6"/>
      <c r="B1090" s="7"/>
      <c r="C1090" s="59"/>
      <c r="D1090" s="60"/>
      <c r="E1090" s="9"/>
      <c r="F1090" s="10"/>
      <c r="G1090" s="60"/>
      <c r="H1090" s="6"/>
      <c r="I1090" s="5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 s="5" customFormat="1" ht="15.6">
      <c r="A1091" s="6"/>
      <c r="B1091" s="7"/>
      <c r="C1091" s="59"/>
      <c r="D1091" s="60"/>
      <c r="E1091" s="9"/>
      <c r="F1091" s="10"/>
      <c r="G1091" s="60"/>
      <c r="H1091" s="6"/>
      <c r="I1091" s="5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 s="5" customFormat="1" ht="15.6">
      <c r="A1092" s="6"/>
      <c r="B1092" s="7"/>
      <c r="C1092" s="59"/>
      <c r="D1092" s="60"/>
      <c r="E1092" s="9"/>
      <c r="F1092" s="10"/>
      <c r="G1092" s="60"/>
      <c r="H1092" s="6"/>
      <c r="I1092" s="5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 s="5" customFormat="1" ht="15.6">
      <c r="A1093" s="6"/>
      <c r="B1093" s="7"/>
      <c r="C1093" s="59"/>
      <c r="D1093" s="60"/>
      <c r="E1093" s="9"/>
      <c r="F1093" s="10"/>
      <c r="G1093" s="60"/>
      <c r="H1093" s="6"/>
      <c r="I1093" s="5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 s="5" customFormat="1" ht="15.6">
      <c r="A1094" s="6"/>
      <c r="B1094" s="7"/>
      <c r="C1094" s="59"/>
      <c r="D1094" s="60"/>
      <c r="E1094" s="9"/>
      <c r="F1094" s="10"/>
      <c r="G1094" s="60"/>
      <c r="H1094" s="6"/>
      <c r="I1094" s="5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 s="5" customFormat="1" ht="15.6">
      <c r="A1095" s="6"/>
      <c r="B1095" s="7"/>
      <c r="C1095" s="59"/>
      <c r="D1095" s="60"/>
      <c r="E1095" s="9"/>
      <c r="F1095" s="10"/>
      <c r="G1095" s="60"/>
      <c r="H1095" s="6"/>
      <c r="I1095" s="5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 s="5" customFormat="1" ht="15.6">
      <c r="A1096" s="6"/>
      <c r="B1096" s="7"/>
      <c r="C1096" s="59"/>
      <c r="D1096" s="60"/>
      <c r="E1096" s="9"/>
      <c r="F1096" s="10"/>
      <c r="G1096" s="60"/>
      <c r="H1096" s="6"/>
      <c r="I1096" s="5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 s="5" customFormat="1" ht="15.6">
      <c r="A1097" s="6"/>
      <c r="B1097" s="7"/>
      <c r="C1097" s="59"/>
      <c r="D1097" s="60"/>
      <c r="E1097" s="9"/>
      <c r="F1097" s="10"/>
      <c r="G1097" s="60"/>
      <c r="H1097" s="6"/>
      <c r="I1097" s="5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 s="5" customFormat="1" ht="15.6">
      <c r="A1098" s="6"/>
      <c r="B1098" s="7"/>
      <c r="C1098" s="59"/>
      <c r="D1098" s="60"/>
      <c r="E1098" s="9"/>
      <c r="F1098" s="10"/>
      <c r="G1098" s="60"/>
      <c r="H1098" s="6"/>
      <c r="I1098" s="5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 s="5" customFormat="1" ht="15.6">
      <c r="A1099" s="6"/>
      <c r="B1099" s="7"/>
      <c r="C1099" s="59"/>
      <c r="D1099" s="60"/>
      <c r="E1099" s="9"/>
      <c r="F1099" s="10"/>
      <c r="G1099" s="60"/>
      <c r="H1099" s="6"/>
      <c r="I1099" s="5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 s="5" customFormat="1" ht="15.6">
      <c r="A1100" s="6"/>
      <c r="B1100" s="7"/>
      <c r="C1100" s="59"/>
      <c r="D1100" s="60"/>
      <c r="E1100" s="9"/>
      <c r="F1100" s="10"/>
      <c r="G1100" s="60"/>
      <c r="H1100" s="6"/>
      <c r="I1100" s="5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 s="5" customFormat="1" ht="15.6">
      <c r="A1101" s="6"/>
      <c r="B1101" s="7"/>
      <c r="C1101" s="59"/>
      <c r="D1101" s="60"/>
      <c r="E1101" s="9"/>
      <c r="F1101" s="10"/>
      <c r="G1101" s="60"/>
      <c r="H1101" s="6"/>
      <c r="I1101" s="5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 s="5" customFormat="1" ht="15.6">
      <c r="A1102" s="6"/>
      <c r="B1102" s="7"/>
      <c r="C1102" s="59"/>
      <c r="D1102" s="60"/>
      <c r="E1102" s="9"/>
      <c r="F1102" s="10"/>
      <c r="G1102" s="60"/>
      <c r="H1102" s="6"/>
      <c r="I1102" s="5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 s="5" customFormat="1" ht="15.6">
      <c r="A1103" s="6"/>
      <c r="B1103" s="7"/>
      <c r="C1103" s="59"/>
      <c r="D1103" s="60"/>
      <c r="E1103" s="9"/>
      <c r="F1103" s="10"/>
      <c r="G1103" s="60"/>
      <c r="H1103" s="6"/>
      <c r="I1103" s="5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 s="5" customFormat="1" ht="15.6">
      <c r="A1104" s="6"/>
      <c r="B1104" s="7"/>
      <c r="C1104" s="59"/>
      <c r="D1104" s="60"/>
      <c r="E1104" s="9"/>
      <c r="F1104" s="10"/>
      <c r="G1104" s="60"/>
      <c r="H1104" s="6"/>
      <c r="I1104" s="5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 s="5" customFormat="1" ht="15.6">
      <c r="A1105" s="6"/>
      <c r="B1105" s="7"/>
      <c r="C1105" s="59"/>
      <c r="D1105" s="60"/>
      <c r="E1105" s="9"/>
      <c r="F1105" s="10"/>
      <c r="G1105" s="60"/>
      <c r="H1105" s="6"/>
      <c r="I1105" s="5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 s="5" customFormat="1" ht="15.6">
      <c r="A1106" s="6"/>
      <c r="B1106" s="7"/>
      <c r="C1106" s="59"/>
      <c r="D1106" s="60"/>
      <c r="E1106" s="9"/>
      <c r="F1106" s="10"/>
      <c r="G1106" s="60"/>
      <c r="H1106" s="6"/>
      <c r="I1106" s="5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 s="5" customFormat="1" ht="15.6">
      <c r="A1107" s="6"/>
      <c r="B1107" s="7"/>
      <c r="C1107" s="59"/>
      <c r="D1107" s="60"/>
      <c r="E1107" s="9"/>
      <c r="F1107" s="10"/>
      <c r="G1107" s="60"/>
      <c r="H1107" s="6"/>
      <c r="I1107" s="5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 s="5" customFormat="1" ht="15.6">
      <c r="A1108" s="6"/>
      <c r="B1108" s="7"/>
      <c r="C1108" s="59"/>
      <c r="D1108" s="60"/>
      <c r="E1108" s="9"/>
      <c r="F1108" s="10"/>
      <c r="G1108" s="60"/>
      <c r="H1108" s="6"/>
      <c r="I1108" s="5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 s="5" customFormat="1" ht="15.6">
      <c r="A1109" s="6"/>
      <c r="B1109" s="7"/>
      <c r="C1109" s="59"/>
      <c r="D1109" s="60"/>
      <c r="E1109" s="9"/>
      <c r="F1109" s="10"/>
      <c r="G1109" s="60"/>
      <c r="H1109" s="6"/>
      <c r="I1109" s="5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 s="5" customFormat="1" ht="15.6">
      <c r="A1110" s="6"/>
      <c r="B1110" s="7"/>
      <c r="C1110" s="59"/>
      <c r="D1110" s="60"/>
      <c r="E1110" s="9"/>
      <c r="F1110" s="10"/>
      <c r="G1110" s="60"/>
      <c r="H1110" s="6"/>
      <c r="I1110" s="5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 s="5" customFormat="1" ht="15.6">
      <c r="A1111" s="6"/>
      <c r="B1111" s="7"/>
      <c r="C1111" s="59"/>
      <c r="D1111" s="60"/>
      <c r="E1111" s="9"/>
      <c r="F1111" s="10"/>
      <c r="G1111" s="60"/>
      <c r="H1111" s="6"/>
      <c r="I1111" s="5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 s="5" customFormat="1" ht="15.6">
      <c r="A1112" s="6"/>
      <c r="B1112" s="7"/>
      <c r="C1112" s="59"/>
      <c r="D1112" s="60"/>
      <c r="E1112" s="9"/>
      <c r="F1112" s="10"/>
      <c r="G1112" s="60"/>
      <c r="H1112" s="6"/>
      <c r="I1112" s="5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 s="5" customFormat="1" ht="15.6">
      <c r="A1113" s="6"/>
      <c r="B1113" s="7"/>
      <c r="C1113" s="59"/>
      <c r="D1113" s="60"/>
      <c r="E1113" s="9"/>
      <c r="F1113" s="10"/>
      <c r="G1113" s="60"/>
      <c r="H1113" s="6"/>
      <c r="I1113" s="5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 s="5" customFormat="1" ht="15.6">
      <c r="A1114" s="6"/>
      <c r="B1114" s="7"/>
      <c r="C1114" s="59"/>
      <c r="D1114" s="60"/>
      <c r="E1114" s="9"/>
      <c r="F1114" s="10"/>
      <c r="G1114" s="60"/>
      <c r="H1114" s="6"/>
      <c r="I1114" s="5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 s="5" customFormat="1" ht="15.6">
      <c r="A1115" s="6"/>
      <c r="B1115" s="7"/>
      <c r="C1115" s="59"/>
      <c r="D1115" s="60"/>
      <c r="E1115" s="9"/>
      <c r="F1115" s="10"/>
      <c r="G1115" s="60"/>
      <c r="H1115" s="6"/>
      <c r="I1115" s="5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 s="5" customFormat="1" ht="15.6">
      <c r="A1116" s="6"/>
      <c r="B1116" s="7"/>
      <c r="C1116" s="59"/>
      <c r="D1116" s="60"/>
      <c r="E1116" s="9"/>
      <c r="F1116" s="10"/>
      <c r="G1116" s="60"/>
      <c r="H1116" s="6"/>
      <c r="I1116" s="5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 s="5" customFormat="1" ht="15.6">
      <c r="A1117" s="6"/>
      <c r="B1117" s="7"/>
      <c r="C1117" s="59"/>
      <c r="D1117" s="60"/>
      <c r="E1117" s="9"/>
      <c r="F1117" s="10"/>
      <c r="G1117" s="60"/>
      <c r="H1117" s="6"/>
      <c r="I1117" s="5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 s="5" customFormat="1" ht="15.6">
      <c r="A1118" s="6"/>
      <c r="B1118" s="7"/>
      <c r="C1118" s="59"/>
      <c r="D1118" s="60"/>
      <c r="E1118" s="9"/>
      <c r="F1118" s="10"/>
      <c r="G1118" s="60"/>
      <c r="H1118" s="6"/>
      <c r="I1118" s="5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 s="5" customFormat="1" ht="15.6">
      <c r="A1119" s="6"/>
      <c r="B1119" s="7"/>
      <c r="C1119" s="59"/>
      <c r="D1119" s="60"/>
      <c r="E1119" s="9"/>
      <c r="F1119" s="10"/>
      <c r="G1119" s="60"/>
      <c r="H1119" s="6"/>
      <c r="I1119" s="5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 s="5" customFormat="1" ht="15.6">
      <c r="A1120" s="6"/>
      <c r="B1120" s="7"/>
      <c r="C1120" s="59"/>
      <c r="D1120" s="60"/>
      <c r="E1120" s="9"/>
      <c r="F1120" s="10"/>
      <c r="G1120" s="60"/>
      <c r="H1120" s="6"/>
      <c r="I1120" s="5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 s="5" customFormat="1" ht="15.6">
      <c r="A1121" s="6"/>
      <c r="B1121" s="7"/>
      <c r="C1121" s="59"/>
      <c r="D1121" s="60"/>
      <c r="E1121" s="9"/>
      <c r="F1121" s="10"/>
      <c r="G1121" s="60"/>
      <c r="H1121" s="6"/>
      <c r="I1121" s="5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 s="5" customFormat="1" ht="15.6">
      <c r="A1122" s="6"/>
      <c r="B1122" s="7"/>
      <c r="C1122" s="59"/>
      <c r="D1122" s="60"/>
      <c r="E1122" s="9"/>
      <c r="F1122" s="10"/>
      <c r="G1122" s="60"/>
      <c r="H1122" s="6"/>
      <c r="I1122" s="5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 s="5" customFormat="1" ht="15.6">
      <c r="A1123" s="6"/>
      <c r="B1123" s="7"/>
      <c r="C1123" s="59"/>
      <c r="D1123" s="60"/>
      <c r="E1123" s="9"/>
      <c r="F1123" s="10"/>
      <c r="G1123" s="60"/>
      <c r="H1123" s="6"/>
      <c r="I1123" s="5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 s="5" customFormat="1" ht="15.6">
      <c r="A1124" s="6"/>
      <c r="B1124" s="7"/>
      <c r="C1124" s="59"/>
      <c r="D1124" s="60"/>
      <c r="E1124" s="9"/>
      <c r="F1124" s="10"/>
      <c r="G1124" s="60"/>
      <c r="H1124" s="6"/>
      <c r="I1124" s="5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 s="5" customFormat="1" ht="15.6">
      <c r="A1125" s="6"/>
      <c r="B1125" s="7"/>
      <c r="C1125" s="59"/>
      <c r="D1125" s="60"/>
      <c r="E1125" s="9"/>
      <c r="F1125" s="10"/>
      <c r="G1125" s="60"/>
      <c r="H1125" s="6"/>
      <c r="I1125" s="5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 s="5" customFormat="1" ht="15.6">
      <c r="A1126" s="6"/>
      <c r="B1126" s="7"/>
      <c r="C1126" s="59"/>
      <c r="D1126" s="60"/>
      <c r="E1126" s="9"/>
      <c r="F1126" s="10"/>
      <c r="G1126" s="60"/>
      <c r="H1126" s="6"/>
      <c r="I1126" s="5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 s="5" customFormat="1" ht="15.6">
      <c r="A1127" s="6"/>
      <c r="B1127" s="7"/>
      <c r="C1127" s="59"/>
      <c r="D1127" s="60"/>
      <c r="E1127" s="9"/>
      <c r="F1127" s="10"/>
      <c r="G1127" s="60"/>
      <c r="H1127" s="6"/>
      <c r="I1127" s="5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 s="5" customFormat="1" ht="15.6">
      <c r="A1128" s="6"/>
      <c r="B1128" s="7"/>
      <c r="C1128" s="59"/>
      <c r="D1128" s="60"/>
      <c r="E1128" s="9"/>
      <c r="F1128" s="10"/>
      <c r="G1128" s="60"/>
      <c r="H1128" s="6"/>
      <c r="I1128" s="5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 s="5" customFormat="1" ht="15.6">
      <c r="A1129" s="6"/>
      <c r="B1129" s="7"/>
      <c r="C1129" s="59"/>
      <c r="D1129" s="60"/>
      <c r="E1129" s="9"/>
      <c r="F1129" s="10"/>
      <c r="G1129" s="60"/>
      <c r="H1129" s="6"/>
      <c r="I1129" s="5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 s="5" customFormat="1" ht="15.6">
      <c r="A1130" s="6"/>
      <c r="B1130" s="7"/>
      <c r="C1130" s="59"/>
      <c r="D1130" s="60"/>
      <c r="E1130" s="9"/>
      <c r="F1130" s="10"/>
      <c r="G1130" s="60"/>
      <c r="H1130" s="6"/>
      <c r="I1130" s="5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 s="5" customFormat="1" ht="15.6">
      <c r="A1131" s="6"/>
      <c r="B1131" s="7"/>
      <c r="C1131" s="59"/>
      <c r="D1131" s="60"/>
      <c r="E1131" s="9"/>
      <c r="F1131" s="10"/>
      <c r="G1131" s="60"/>
      <c r="H1131" s="6"/>
      <c r="I1131" s="5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 s="5" customFormat="1" ht="15.6">
      <c r="A1132" s="6"/>
      <c r="B1132" s="7"/>
      <c r="C1132" s="59"/>
      <c r="D1132" s="60"/>
      <c r="E1132" s="9"/>
      <c r="F1132" s="10"/>
      <c r="G1132" s="60"/>
      <c r="H1132" s="6"/>
      <c r="I1132" s="5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 s="5" customFormat="1" ht="15.6">
      <c r="A1133" s="6"/>
      <c r="B1133" s="7"/>
      <c r="C1133" s="59"/>
      <c r="D1133" s="60"/>
      <c r="E1133" s="9"/>
      <c r="F1133" s="10"/>
      <c r="G1133" s="60"/>
      <c r="H1133" s="6"/>
      <c r="I1133" s="5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 s="5" customFormat="1" ht="15.6">
      <c r="A1134" s="6"/>
      <c r="B1134" s="7"/>
      <c r="C1134" s="59"/>
      <c r="D1134" s="60"/>
      <c r="E1134" s="9"/>
      <c r="F1134" s="10"/>
      <c r="G1134" s="60"/>
      <c r="H1134" s="6"/>
      <c r="I1134" s="5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 s="5" customFormat="1" ht="15.6">
      <c r="A1135" s="6"/>
      <c r="B1135" s="7"/>
      <c r="C1135" s="59"/>
      <c r="D1135" s="60"/>
      <c r="E1135" s="9"/>
      <c r="F1135" s="10"/>
      <c r="G1135" s="60"/>
      <c r="H1135" s="6"/>
      <c r="I1135" s="5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 s="5" customFormat="1" ht="15.6">
      <c r="A1136" s="6"/>
      <c r="B1136" s="7"/>
      <c r="C1136" s="59"/>
      <c r="D1136" s="60"/>
      <c r="E1136" s="9"/>
      <c r="F1136" s="10"/>
      <c r="G1136" s="60"/>
      <c r="H1136" s="6"/>
      <c r="I1136" s="5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 s="5" customFormat="1" ht="15.6">
      <c r="A1137" s="6"/>
      <c r="B1137" s="7"/>
      <c r="C1137" s="59"/>
      <c r="D1137" s="60"/>
      <c r="E1137" s="9"/>
      <c r="F1137" s="10"/>
      <c r="G1137" s="60"/>
      <c r="H1137" s="6"/>
      <c r="I1137" s="5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 s="5" customFormat="1" ht="15.6">
      <c r="A1138" s="6"/>
      <c r="B1138" s="7"/>
      <c r="C1138" s="59"/>
      <c r="D1138" s="60"/>
      <c r="E1138" s="9"/>
      <c r="F1138" s="10"/>
      <c r="G1138" s="60"/>
      <c r="H1138" s="6"/>
      <c r="I1138" s="5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 s="5" customFormat="1" ht="15.6">
      <c r="A1139" s="6"/>
      <c r="B1139" s="7"/>
      <c r="C1139" s="59"/>
      <c r="D1139" s="60"/>
      <c r="E1139" s="9"/>
      <c r="F1139" s="10"/>
      <c r="G1139" s="60"/>
      <c r="H1139" s="6"/>
      <c r="I1139" s="5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 s="5" customFormat="1" ht="15.6">
      <c r="A1140" s="6"/>
      <c r="B1140" s="7"/>
      <c r="C1140" s="59"/>
      <c r="D1140" s="60"/>
      <c r="E1140" s="9"/>
      <c r="F1140" s="10"/>
      <c r="G1140" s="60"/>
      <c r="H1140" s="6"/>
      <c r="I1140" s="5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 s="5" customFormat="1" ht="15.6">
      <c r="A1141" s="6"/>
      <c r="B1141" s="7"/>
      <c r="C1141" s="59"/>
      <c r="D1141" s="60"/>
      <c r="E1141" s="9"/>
      <c r="F1141" s="10"/>
      <c r="G1141" s="60"/>
      <c r="H1141" s="6"/>
      <c r="I1141" s="5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 s="5" customFormat="1" ht="15.6">
      <c r="A1142" s="6"/>
      <c r="B1142" s="7"/>
      <c r="C1142" s="59"/>
      <c r="D1142" s="60"/>
      <c r="E1142" s="9"/>
      <c r="F1142" s="10"/>
      <c r="G1142" s="60"/>
      <c r="H1142" s="6"/>
      <c r="I1142" s="5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 s="5" customFormat="1" ht="15.6">
      <c r="A1143" s="6"/>
      <c r="B1143" s="7"/>
      <c r="C1143" s="59"/>
      <c r="D1143" s="60"/>
      <c r="E1143" s="9"/>
      <c r="F1143" s="10"/>
      <c r="G1143" s="60"/>
      <c r="H1143" s="6"/>
      <c r="I1143" s="5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 s="5" customFormat="1" ht="15.6">
      <c r="A1144" s="6"/>
      <c r="B1144" s="7"/>
      <c r="C1144" s="59"/>
      <c r="D1144" s="60"/>
      <c r="E1144" s="9"/>
      <c r="F1144" s="10"/>
      <c r="G1144" s="60"/>
      <c r="H1144" s="6"/>
      <c r="I1144" s="5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 s="5" customFormat="1" ht="15.6">
      <c r="A1145" s="6"/>
      <c r="B1145" s="7"/>
      <c r="C1145" s="59"/>
      <c r="D1145" s="60"/>
      <c r="E1145" s="9"/>
      <c r="F1145" s="10"/>
      <c r="G1145" s="60"/>
      <c r="H1145" s="6"/>
      <c r="I1145" s="5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 s="5" customFormat="1" ht="15.6">
      <c r="A1146" s="6"/>
      <c r="B1146" s="7"/>
      <c r="C1146" s="59"/>
      <c r="D1146" s="60"/>
      <c r="E1146" s="9"/>
      <c r="F1146" s="10"/>
      <c r="G1146" s="60"/>
      <c r="H1146" s="6"/>
      <c r="I1146" s="5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 s="5" customFormat="1" ht="15.6">
      <c r="A1147" s="6"/>
      <c r="B1147" s="7"/>
      <c r="C1147" s="59"/>
      <c r="D1147" s="60"/>
      <c r="E1147" s="9"/>
      <c r="F1147" s="10"/>
      <c r="G1147" s="60"/>
      <c r="H1147" s="6"/>
      <c r="I1147" s="5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 s="5" customFormat="1" ht="15.6">
      <c r="A1148" s="6"/>
      <c r="B1148" s="7"/>
      <c r="C1148" s="59"/>
      <c r="D1148" s="60"/>
      <c r="E1148" s="9"/>
      <c r="F1148" s="10"/>
      <c r="G1148" s="60"/>
      <c r="H1148" s="6"/>
      <c r="I1148" s="5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 s="5" customFormat="1" ht="15.6">
      <c r="A1149" s="6"/>
      <c r="B1149" s="7"/>
      <c r="C1149" s="59"/>
      <c r="D1149" s="60"/>
      <c r="E1149" s="9"/>
      <c r="F1149" s="10"/>
      <c r="G1149" s="60"/>
      <c r="H1149" s="6"/>
      <c r="I1149" s="5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 s="5" customFormat="1" ht="15.6">
      <c r="A1150" s="6"/>
      <c r="B1150" s="7"/>
      <c r="C1150" s="59"/>
      <c r="D1150" s="60"/>
      <c r="E1150" s="9"/>
      <c r="F1150" s="10"/>
      <c r="G1150" s="60"/>
      <c r="H1150" s="6"/>
      <c r="I1150" s="5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 s="5" customFormat="1" ht="15.6">
      <c r="A1151" s="6"/>
      <c r="B1151" s="7"/>
      <c r="C1151" s="59"/>
      <c r="D1151" s="60"/>
      <c r="E1151" s="9"/>
      <c r="F1151" s="10"/>
      <c r="G1151" s="60"/>
      <c r="H1151" s="6"/>
      <c r="I1151" s="5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 s="5" customFormat="1" ht="15.6">
      <c r="A1152" s="6"/>
      <c r="B1152" s="7"/>
      <c r="C1152" s="59"/>
      <c r="D1152" s="60"/>
      <c r="E1152" s="9"/>
      <c r="F1152" s="10"/>
      <c r="G1152" s="60"/>
      <c r="H1152" s="6"/>
      <c r="I1152" s="5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 s="5" customFormat="1" ht="15.6">
      <c r="A1153" s="6"/>
      <c r="B1153" s="7"/>
      <c r="C1153" s="59"/>
      <c r="D1153" s="60"/>
      <c r="E1153" s="9"/>
      <c r="F1153" s="10"/>
      <c r="G1153" s="60"/>
      <c r="H1153" s="6"/>
      <c r="I1153" s="5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 s="5" customFormat="1" ht="15.6">
      <c r="A1154" s="6"/>
      <c r="B1154" s="7"/>
      <c r="C1154" s="59"/>
      <c r="D1154" s="60"/>
      <c r="E1154" s="9"/>
      <c r="F1154" s="10"/>
      <c r="G1154" s="60"/>
      <c r="H1154" s="6"/>
      <c r="I1154" s="5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 s="5" customFormat="1" ht="15.6">
      <c r="A1155" s="6"/>
      <c r="B1155" s="7"/>
      <c r="C1155" s="59"/>
      <c r="D1155" s="60"/>
      <c r="E1155" s="9"/>
      <c r="F1155" s="10"/>
      <c r="G1155" s="60"/>
      <c r="H1155" s="6"/>
      <c r="I1155" s="5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 s="5" customFormat="1" ht="15.6">
      <c r="A1156" s="6"/>
      <c r="B1156" s="7"/>
      <c r="C1156" s="59"/>
      <c r="D1156" s="60"/>
      <c r="E1156" s="9"/>
      <c r="F1156" s="10"/>
      <c r="G1156" s="60"/>
      <c r="H1156" s="6"/>
      <c r="I1156" s="5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 s="5" customFormat="1" ht="15.6">
      <c r="A1157" s="6"/>
      <c r="B1157" s="7"/>
      <c r="C1157" s="59"/>
      <c r="D1157" s="60"/>
      <c r="E1157" s="9"/>
      <c r="F1157" s="10"/>
      <c r="G1157" s="60"/>
      <c r="H1157" s="6"/>
      <c r="I1157" s="5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 s="5" customFormat="1" ht="15.6">
      <c r="A1158" s="6"/>
      <c r="B1158" s="7"/>
      <c r="C1158" s="59"/>
      <c r="D1158" s="60"/>
      <c r="E1158" s="9"/>
      <c r="F1158" s="10"/>
      <c r="G1158" s="60"/>
      <c r="H1158" s="6"/>
      <c r="I1158" s="5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 s="5" customFormat="1" ht="15.6">
      <c r="A1159" s="6"/>
      <c r="B1159" s="7"/>
      <c r="C1159" s="59"/>
      <c r="D1159" s="60"/>
      <c r="E1159" s="9"/>
      <c r="F1159" s="10"/>
      <c r="G1159" s="60"/>
      <c r="H1159" s="6"/>
      <c r="I1159" s="5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 s="5" customFormat="1" ht="15.6">
      <c r="A1160" s="6"/>
      <c r="B1160" s="7"/>
      <c r="C1160" s="59"/>
      <c r="D1160" s="60"/>
      <c r="E1160" s="9"/>
      <c r="F1160" s="10"/>
      <c r="G1160" s="60"/>
      <c r="H1160" s="6"/>
      <c r="I1160" s="5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 s="5" customFormat="1" ht="15.6">
      <c r="A1161" s="6"/>
      <c r="B1161" s="7"/>
      <c r="C1161" s="59"/>
      <c r="D1161" s="60"/>
      <c r="E1161" s="9"/>
      <c r="F1161" s="10"/>
      <c r="G1161" s="60"/>
      <c r="H1161" s="6"/>
      <c r="I1161" s="5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 s="5" customFormat="1" ht="15.6">
      <c r="A1162" s="6"/>
      <c r="B1162" s="7"/>
      <c r="C1162" s="59"/>
      <c r="D1162" s="60"/>
      <c r="E1162" s="9"/>
      <c r="F1162" s="10"/>
      <c r="G1162" s="60"/>
      <c r="H1162" s="6"/>
      <c r="I1162" s="5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 s="5" customFormat="1" ht="15.6">
      <c r="A1163" s="6"/>
      <c r="B1163" s="7"/>
      <c r="C1163" s="59"/>
      <c r="D1163" s="60"/>
      <c r="E1163" s="9"/>
      <c r="F1163" s="10"/>
      <c r="G1163" s="60"/>
      <c r="H1163" s="6"/>
      <c r="I1163" s="5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 s="5" customFormat="1" ht="15.6">
      <c r="A1164" s="6"/>
      <c r="B1164" s="7"/>
      <c r="C1164" s="59"/>
      <c r="D1164" s="60"/>
      <c r="E1164" s="9"/>
      <c r="F1164" s="10"/>
      <c r="G1164" s="60"/>
      <c r="H1164" s="6"/>
      <c r="I1164" s="5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 s="5" customFormat="1" ht="15.6">
      <c r="A1165" s="6"/>
      <c r="B1165" s="7"/>
      <c r="C1165" s="59"/>
      <c r="D1165" s="60"/>
      <c r="E1165" s="9"/>
      <c r="F1165" s="10"/>
      <c r="G1165" s="60"/>
      <c r="H1165" s="6"/>
      <c r="I1165" s="5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 s="5" customFormat="1" ht="15.6">
      <c r="A1166" s="6"/>
      <c r="B1166" s="7"/>
      <c r="C1166" s="59"/>
      <c r="D1166" s="60"/>
      <c r="E1166" s="9"/>
      <c r="F1166" s="10"/>
      <c r="G1166" s="60"/>
      <c r="H1166" s="6"/>
      <c r="I1166" s="5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 s="5" customFormat="1" ht="15.6">
      <c r="A1167" s="6"/>
      <c r="B1167" s="7"/>
      <c r="C1167" s="59"/>
      <c r="D1167" s="60"/>
      <c r="E1167" s="9"/>
      <c r="F1167" s="10"/>
      <c r="G1167" s="60"/>
      <c r="H1167" s="6"/>
      <c r="I1167" s="5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 s="5" customFormat="1" ht="15.6">
      <c r="A1168" s="6"/>
      <c r="B1168" s="7"/>
      <c r="C1168" s="59"/>
      <c r="D1168" s="60"/>
      <c r="E1168" s="9"/>
      <c r="F1168" s="10"/>
      <c r="G1168" s="60"/>
      <c r="H1168" s="6"/>
      <c r="I1168" s="5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 s="5" customFormat="1" ht="15.6">
      <c r="A1169" s="6"/>
      <c r="B1169" s="7"/>
      <c r="C1169" s="59"/>
      <c r="D1169" s="60"/>
      <c r="E1169" s="9"/>
      <c r="F1169" s="10"/>
      <c r="G1169" s="60"/>
      <c r="H1169" s="6"/>
      <c r="I1169" s="5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 s="5" customFormat="1" ht="15.6">
      <c r="A1170" s="6"/>
      <c r="B1170" s="7"/>
      <c r="C1170" s="59"/>
      <c r="D1170" s="60"/>
      <c r="E1170" s="9"/>
      <c r="F1170" s="10"/>
      <c r="G1170" s="60"/>
      <c r="H1170" s="6"/>
      <c r="I1170" s="5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 s="5" customFormat="1" ht="15.6">
      <c r="A1171" s="6"/>
      <c r="B1171" s="7"/>
      <c r="C1171" s="59"/>
      <c r="D1171" s="60"/>
      <c r="E1171" s="9"/>
      <c r="F1171" s="10"/>
      <c r="G1171" s="60"/>
      <c r="H1171" s="6"/>
      <c r="I1171" s="5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 s="5" customFormat="1" ht="15.6">
      <c r="A1172" s="6"/>
      <c r="B1172" s="7"/>
      <c r="C1172" s="59"/>
      <c r="D1172" s="60"/>
      <c r="E1172" s="9"/>
      <c r="F1172" s="10"/>
      <c r="G1172" s="60"/>
      <c r="H1172" s="6"/>
      <c r="I1172" s="5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 s="5" customFormat="1" ht="15.6">
      <c r="A1173" s="6"/>
      <c r="B1173" s="7"/>
      <c r="C1173" s="59"/>
      <c r="D1173" s="60"/>
      <c r="E1173" s="9"/>
      <c r="F1173" s="10"/>
      <c r="G1173" s="60"/>
      <c r="H1173" s="6"/>
      <c r="I1173" s="5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 s="5" customFormat="1" ht="15.6">
      <c r="A1174" s="6"/>
      <c r="B1174" s="7"/>
      <c r="C1174" s="59"/>
      <c r="D1174" s="60"/>
      <c r="E1174" s="9"/>
      <c r="F1174" s="10"/>
      <c r="G1174" s="60"/>
      <c r="H1174" s="6"/>
      <c r="I1174" s="5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 s="5" customFormat="1" ht="15.6">
      <c r="A1175" s="6"/>
      <c r="B1175" s="7"/>
      <c r="C1175" s="59"/>
      <c r="D1175" s="60"/>
      <c r="E1175" s="9"/>
      <c r="F1175" s="10"/>
      <c r="G1175" s="60"/>
      <c r="H1175" s="6"/>
      <c r="I1175" s="5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 s="5" customFormat="1" ht="15.6">
      <c r="A1176" s="6"/>
      <c r="B1176" s="7"/>
      <c r="C1176" s="59"/>
      <c r="D1176" s="60"/>
      <c r="E1176" s="9"/>
      <c r="F1176" s="10"/>
      <c r="G1176" s="60"/>
      <c r="H1176" s="6"/>
      <c r="I1176" s="5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 s="5" customFormat="1" ht="15.6">
      <c r="A1177" s="6"/>
      <c r="B1177" s="7"/>
      <c r="C1177" s="59"/>
      <c r="D1177" s="60"/>
      <c r="E1177" s="9"/>
      <c r="F1177" s="10"/>
      <c r="G1177" s="60"/>
      <c r="H1177" s="6"/>
      <c r="I1177" s="5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 s="5" customFormat="1" ht="15.6">
      <c r="A1178" s="6"/>
      <c r="B1178" s="7"/>
      <c r="C1178" s="59"/>
      <c r="D1178" s="60"/>
      <c r="E1178" s="9"/>
      <c r="F1178" s="10"/>
      <c r="G1178" s="60"/>
      <c r="H1178" s="6"/>
      <c r="I1178" s="5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 s="5" customFormat="1" ht="15.6">
      <c r="A1179" s="6"/>
      <c r="B1179" s="7"/>
      <c r="C1179" s="59"/>
      <c r="D1179" s="60"/>
      <c r="E1179" s="9"/>
      <c r="F1179" s="10"/>
      <c r="G1179" s="60"/>
      <c r="H1179" s="6"/>
      <c r="I1179" s="5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 s="5" customFormat="1" ht="15.6">
      <c r="A1180" s="6"/>
      <c r="B1180" s="7"/>
      <c r="C1180" s="59"/>
      <c r="D1180" s="60"/>
      <c r="E1180" s="9"/>
      <c r="F1180" s="10"/>
      <c r="G1180" s="60"/>
      <c r="H1180" s="6"/>
      <c r="I1180" s="5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 s="5" customFormat="1" ht="15.6">
      <c r="A1181" s="6"/>
      <c r="B1181" s="7"/>
      <c r="C1181" s="59"/>
      <c r="D1181" s="60"/>
      <c r="E1181" s="9"/>
      <c r="F1181" s="10"/>
      <c r="G1181" s="60"/>
      <c r="H1181" s="6"/>
      <c r="I1181" s="5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 s="5" customFormat="1" ht="15.6">
      <c r="A1182" s="6"/>
      <c r="B1182" s="7"/>
      <c r="C1182" s="59"/>
      <c r="D1182" s="60"/>
      <c r="E1182" s="9"/>
      <c r="F1182" s="10"/>
      <c r="G1182" s="60"/>
      <c r="H1182" s="6"/>
      <c r="I1182" s="5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 s="5" customFormat="1" ht="15.6">
      <c r="A1183" s="6"/>
      <c r="B1183" s="7"/>
      <c r="C1183" s="59"/>
      <c r="D1183" s="60"/>
      <c r="E1183" s="9"/>
      <c r="F1183" s="10"/>
      <c r="G1183" s="60"/>
      <c r="H1183" s="6"/>
      <c r="I1183" s="5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 s="5" customFormat="1" ht="15.6">
      <c r="A1184" s="6"/>
      <c r="B1184" s="7"/>
      <c r="C1184" s="59"/>
      <c r="D1184" s="60"/>
      <c r="E1184" s="9"/>
      <c r="F1184" s="10"/>
      <c r="G1184" s="60"/>
      <c r="H1184" s="6"/>
      <c r="I1184" s="5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 s="5" customFormat="1" ht="15.6">
      <c r="A1185" s="6"/>
      <c r="B1185" s="7"/>
      <c r="C1185" s="59"/>
      <c r="D1185" s="60"/>
      <c r="E1185" s="9"/>
      <c r="F1185" s="10"/>
      <c r="G1185" s="60"/>
      <c r="H1185" s="6"/>
      <c r="I1185" s="5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 s="5" customFormat="1" ht="15.6">
      <c r="A1186" s="6"/>
      <c r="B1186" s="7"/>
      <c r="C1186" s="59"/>
      <c r="D1186" s="60"/>
      <c r="E1186" s="9"/>
      <c r="F1186" s="10"/>
      <c r="G1186" s="60"/>
      <c r="H1186" s="6"/>
      <c r="I1186" s="5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 s="5" customFormat="1" ht="15.6">
      <c r="A1187" s="6"/>
      <c r="B1187" s="7"/>
      <c r="C1187" s="59"/>
      <c r="D1187" s="60"/>
      <c r="E1187" s="9"/>
      <c r="F1187" s="10"/>
      <c r="G1187" s="60"/>
      <c r="H1187" s="6"/>
      <c r="I1187" s="5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 s="5" customFormat="1" ht="15.6">
      <c r="A1188" s="6"/>
      <c r="B1188" s="7"/>
      <c r="C1188" s="59"/>
      <c r="D1188" s="60"/>
      <c r="E1188" s="9"/>
      <c r="F1188" s="10"/>
      <c r="G1188" s="60"/>
      <c r="H1188" s="6"/>
      <c r="I1188" s="5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 s="5" customFormat="1" ht="15.6">
      <c r="A1189" s="6"/>
      <c r="B1189" s="7"/>
      <c r="C1189" s="59"/>
      <c r="D1189" s="60"/>
      <c r="E1189" s="9"/>
      <c r="F1189" s="10"/>
      <c r="G1189" s="60"/>
      <c r="H1189" s="6"/>
      <c r="I1189" s="5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 s="5" customFormat="1" ht="15.6">
      <c r="A1190" s="6"/>
      <c r="B1190" s="7"/>
      <c r="C1190" s="59"/>
      <c r="D1190" s="60"/>
      <c r="E1190" s="9"/>
      <c r="F1190" s="10"/>
      <c r="G1190" s="60"/>
      <c r="H1190" s="6"/>
      <c r="I1190" s="5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 s="5" customFormat="1" ht="15.6">
      <c r="A1191" s="6"/>
      <c r="B1191" s="7"/>
      <c r="C1191" s="59"/>
      <c r="D1191" s="60"/>
      <c r="E1191" s="9"/>
      <c r="F1191" s="10"/>
      <c r="G1191" s="60"/>
      <c r="H1191" s="6"/>
      <c r="I1191" s="5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 s="5" customFormat="1" ht="15.6">
      <c r="A1192" s="6"/>
      <c r="B1192" s="7"/>
      <c r="C1192" s="59"/>
      <c r="D1192" s="60"/>
      <c r="E1192" s="9"/>
      <c r="F1192" s="10"/>
      <c r="G1192" s="60"/>
      <c r="H1192" s="6"/>
      <c r="I1192" s="5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 s="5" customFormat="1" ht="15.6">
      <c r="A1193" s="6"/>
      <c r="B1193" s="7"/>
      <c r="C1193" s="59"/>
      <c r="D1193" s="60"/>
      <c r="E1193" s="9"/>
      <c r="F1193" s="10"/>
      <c r="G1193" s="60"/>
      <c r="H1193" s="6"/>
      <c r="I1193" s="5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 s="5" customFormat="1" ht="15.6">
      <c r="A1194" s="6"/>
      <c r="B1194" s="7"/>
      <c r="C1194" s="59"/>
      <c r="D1194" s="60"/>
      <c r="E1194" s="9"/>
      <c r="F1194" s="10"/>
      <c r="G1194" s="60"/>
      <c r="H1194" s="6"/>
      <c r="I1194" s="5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 s="5" customFormat="1" ht="15.6">
      <c r="A1195" s="6"/>
      <c r="B1195" s="7"/>
      <c r="C1195" s="59"/>
      <c r="D1195" s="60"/>
      <c r="E1195" s="9"/>
      <c r="F1195" s="10"/>
      <c r="G1195" s="60"/>
      <c r="H1195" s="6"/>
      <c r="I1195" s="5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 s="5" customFormat="1" ht="15.6">
      <c r="A1196" s="6"/>
      <c r="B1196" s="7"/>
      <c r="C1196" s="59"/>
      <c r="D1196" s="60"/>
      <c r="E1196" s="9"/>
      <c r="F1196" s="10"/>
      <c r="G1196" s="60"/>
      <c r="H1196" s="6"/>
      <c r="I1196" s="5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 s="5" customFormat="1" ht="15.6">
      <c r="A1197" s="6"/>
      <c r="B1197" s="7"/>
      <c r="C1197" s="59"/>
      <c r="D1197" s="60"/>
      <c r="E1197" s="9"/>
      <c r="F1197" s="10"/>
      <c r="G1197" s="60"/>
      <c r="H1197" s="6"/>
      <c r="I1197" s="5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 s="5" customFormat="1" ht="15.6">
      <c r="A1198" s="6"/>
      <c r="B1198" s="7"/>
      <c r="C1198" s="59"/>
      <c r="D1198" s="60"/>
      <c r="E1198" s="9"/>
      <c r="F1198" s="10"/>
      <c r="G1198" s="60"/>
      <c r="H1198" s="6"/>
      <c r="I1198" s="5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 s="5" customFormat="1" ht="15.6">
      <c r="A1199" s="6"/>
      <c r="B1199" s="7"/>
      <c r="C1199" s="59"/>
      <c r="D1199" s="60"/>
      <c r="E1199" s="9"/>
      <c r="F1199" s="10"/>
      <c r="G1199" s="60"/>
      <c r="H1199" s="6"/>
      <c r="I1199" s="5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 s="5" customFormat="1" ht="15.6">
      <c r="A1200" s="6"/>
      <c r="B1200" s="7"/>
      <c r="C1200" s="59"/>
      <c r="D1200" s="60"/>
      <c r="E1200" s="9"/>
      <c r="F1200" s="10"/>
      <c r="G1200" s="60"/>
      <c r="H1200" s="6"/>
      <c r="I1200" s="5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 s="5" customFormat="1" ht="15.6">
      <c r="A1201" s="6"/>
      <c r="B1201" s="7"/>
      <c r="C1201" s="59"/>
      <c r="D1201" s="60"/>
      <c r="E1201" s="9"/>
      <c r="F1201" s="10"/>
      <c r="G1201" s="60"/>
      <c r="H1201" s="6"/>
      <c r="I1201" s="5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 s="5" customFormat="1" ht="15.6">
      <c r="A1202" s="6"/>
      <c r="B1202" s="7"/>
      <c r="C1202" s="59"/>
      <c r="D1202" s="60"/>
      <c r="E1202" s="9"/>
      <c r="F1202" s="10"/>
      <c r="G1202" s="60"/>
      <c r="H1202" s="6"/>
      <c r="I1202" s="5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 s="5" customFormat="1" ht="15.6">
      <c r="A1203" s="6"/>
      <c r="B1203" s="7"/>
      <c r="C1203" s="59"/>
      <c r="D1203" s="60"/>
      <c r="E1203" s="9"/>
      <c r="F1203" s="10"/>
      <c r="G1203" s="60"/>
      <c r="H1203" s="6"/>
      <c r="I1203" s="5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 s="5" customFormat="1" ht="15.6">
      <c r="A1204" s="6"/>
      <c r="B1204" s="7"/>
      <c r="C1204" s="59"/>
      <c r="D1204" s="60"/>
      <c r="E1204" s="9"/>
      <c r="F1204" s="10"/>
      <c r="G1204" s="60"/>
      <c r="H1204" s="6"/>
      <c r="I1204" s="5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 s="5" customFormat="1" ht="15.6">
      <c r="A1205" s="6"/>
      <c r="B1205" s="7"/>
      <c r="C1205" s="59"/>
      <c r="D1205" s="60"/>
      <c r="E1205" s="9"/>
      <c r="F1205" s="10"/>
      <c r="G1205" s="60"/>
      <c r="H1205" s="6"/>
      <c r="I1205" s="5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 s="5" customFormat="1" ht="15.6">
      <c r="A1206" s="6"/>
      <c r="B1206" s="7"/>
      <c r="C1206" s="59"/>
      <c r="D1206" s="60"/>
      <c r="E1206" s="9"/>
      <c r="F1206" s="10"/>
      <c r="G1206" s="60"/>
      <c r="H1206" s="6"/>
      <c r="I1206" s="5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 s="5" customFormat="1" ht="15.6">
      <c r="A1207" s="6"/>
      <c r="B1207" s="7"/>
      <c r="C1207" s="59"/>
      <c r="D1207" s="60"/>
      <c r="E1207" s="9"/>
      <c r="F1207" s="10"/>
      <c r="G1207" s="60"/>
      <c r="H1207" s="6"/>
      <c r="I1207" s="5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 s="5" customFormat="1" ht="15.6">
      <c r="A1208" s="6"/>
      <c r="B1208" s="7"/>
      <c r="C1208" s="59"/>
      <c r="D1208" s="60"/>
      <c r="E1208" s="9"/>
      <c r="F1208" s="10"/>
      <c r="G1208" s="60"/>
      <c r="H1208" s="6"/>
      <c r="I1208" s="5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 s="5" customFormat="1" ht="15.6">
      <c r="A1209" s="6"/>
      <c r="B1209" s="7"/>
      <c r="C1209" s="59"/>
      <c r="D1209" s="60"/>
      <c r="E1209" s="9"/>
      <c r="F1209" s="10"/>
      <c r="G1209" s="60"/>
      <c r="H1209" s="6"/>
      <c r="I1209" s="5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 s="5" customFormat="1" ht="15.6">
      <c r="A1210" s="6"/>
      <c r="B1210" s="7"/>
      <c r="C1210" s="59"/>
      <c r="D1210" s="60"/>
      <c r="E1210" s="9"/>
      <c r="F1210" s="10"/>
      <c r="G1210" s="60"/>
      <c r="H1210" s="6"/>
      <c r="I1210" s="5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 s="5" customFormat="1" ht="15.6">
      <c r="A1211" s="6"/>
      <c r="B1211" s="7"/>
      <c r="C1211" s="59"/>
      <c r="D1211" s="60"/>
      <c r="E1211" s="9"/>
      <c r="F1211" s="10"/>
      <c r="G1211" s="60"/>
      <c r="H1211" s="6"/>
      <c r="I1211" s="5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 s="5" customFormat="1" ht="15.6">
      <c r="A1212" s="6"/>
      <c r="B1212" s="7"/>
      <c r="C1212" s="59"/>
      <c r="D1212" s="60"/>
      <c r="E1212" s="9"/>
      <c r="F1212" s="10"/>
      <c r="G1212" s="60"/>
      <c r="H1212" s="6"/>
      <c r="I1212" s="5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 s="5" customFormat="1" ht="15.6">
      <c r="A1213" s="6"/>
      <c r="B1213" s="7"/>
      <c r="C1213" s="59"/>
      <c r="D1213" s="60"/>
      <c r="E1213" s="9"/>
      <c r="F1213" s="10"/>
      <c r="G1213" s="60"/>
      <c r="H1213" s="6"/>
      <c r="I1213" s="5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 s="5" customFormat="1" ht="15.6">
      <c r="A1214" s="6"/>
      <c r="B1214" s="7"/>
      <c r="C1214" s="59"/>
      <c r="D1214" s="60"/>
      <c r="E1214" s="9"/>
      <c r="F1214" s="10"/>
      <c r="G1214" s="60"/>
      <c r="H1214" s="6"/>
      <c r="I1214" s="5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 s="5" customFormat="1" ht="15.6">
      <c r="A1215" s="6"/>
      <c r="B1215" s="7"/>
      <c r="C1215" s="59"/>
      <c r="D1215" s="60"/>
      <c r="E1215" s="9"/>
      <c r="F1215" s="10"/>
      <c r="G1215" s="60"/>
      <c r="H1215" s="6"/>
      <c r="I1215" s="5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 s="5" customFormat="1" ht="15.6">
      <c r="A1216" s="6"/>
      <c r="B1216" s="7"/>
      <c r="C1216" s="59"/>
      <c r="D1216" s="60"/>
      <c r="E1216" s="9"/>
      <c r="F1216" s="10"/>
      <c r="G1216" s="60"/>
      <c r="H1216" s="6"/>
      <c r="I1216" s="5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 s="5" customFormat="1" ht="15.6">
      <c r="A1217" s="6"/>
      <c r="B1217" s="7"/>
      <c r="C1217" s="59"/>
      <c r="D1217" s="60"/>
      <c r="E1217" s="9"/>
      <c r="F1217" s="10"/>
      <c r="G1217" s="60"/>
      <c r="H1217" s="6"/>
      <c r="I1217" s="5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 s="5" customFormat="1" ht="15.6">
      <c r="A1218" s="6"/>
      <c r="B1218" s="7"/>
      <c r="C1218" s="59"/>
      <c r="D1218" s="60"/>
      <c r="E1218" s="9"/>
      <c r="F1218" s="10"/>
      <c r="G1218" s="60"/>
      <c r="H1218" s="6"/>
      <c r="I1218" s="5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 s="5" customFormat="1" ht="15.6">
      <c r="A1219" s="6"/>
      <c r="B1219" s="7"/>
      <c r="C1219" s="59"/>
      <c r="D1219" s="60"/>
      <c r="E1219" s="9"/>
      <c r="F1219" s="10"/>
      <c r="G1219" s="60"/>
      <c r="H1219" s="6"/>
      <c r="I1219" s="5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 s="5" customFormat="1" ht="15.6">
      <c r="A1220" s="6"/>
      <c r="B1220" s="7"/>
      <c r="C1220" s="59"/>
      <c r="D1220" s="60"/>
      <c r="E1220" s="9"/>
      <c r="F1220" s="10"/>
      <c r="G1220" s="60"/>
      <c r="H1220" s="6"/>
      <c r="I1220" s="5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 s="5" customFormat="1" ht="15.6">
      <c r="A1221" s="6"/>
      <c r="B1221" s="7"/>
      <c r="C1221" s="59"/>
      <c r="D1221" s="60"/>
      <c r="E1221" s="9"/>
      <c r="F1221" s="10"/>
      <c r="G1221" s="60"/>
      <c r="H1221" s="6"/>
      <c r="I1221" s="5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 s="5" customFormat="1" ht="15.6">
      <c r="A1222" s="6"/>
      <c r="B1222" s="7"/>
      <c r="C1222" s="59"/>
      <c r="D1222" s="60"/>
      <c r="E1222" s="9"/>
      <c r="F1222" s="10"/>
      <c r="G1222" s="60"/>
      <c r="H1222" s="6"/>
      <c r="I1222" s="5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 s="5" customFormat="1" ht="15.6">
      <c r="A1223" s="6"/>
      <c r="B1223" s="7"/>
      <c r="C1223" s="59"/>
      <c r="D1223" s="60"/>
      <c r="E1223" s="9"/>
      <c r="F1223" s="10"/>
      <c r="G1223" s="60"/>
      <c r="H1223" s="6"/>
      <c r="I1223" s="5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 s="5" customFormat="1" ht="15.6">
      <c r="A1224" s="6"/>
      <c r="B1224" s="7"/>
      <c r="C1224" s="59"/>
      <c r="D1224" s="60"/>
      <c r="E1224" s="9"/>
      <c r="F1224" s="10"/>
      <c r="G1224" s="60"/>
      <c r="H1224" s="6"/>
      <c r="I1224" s="5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 s="5" customFormat="1" ht="15.6">
      <c r="A1225" s="6"/>
      <c r="B1225" s="7"/>
      <c r="C1225" s="59"/>
      <c r="D1225" s="60"/>
      <c r="E1225" s="9"/>
      <c r="F1225" s="10"/>
      <c r="G1225" s="60"/>
      <c r="H1225" s="6"/>
      <c r="I1225" s="5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 s="5" customFormat="1" ht="15.6">
      <c r="A1226" s="6"/>
      <c r="B1226" s="7"/>
      <c r="C1226" s="59"/>
      <c r="D1226" s="60"/>
      <c r="E1226" s="9"/>
      <c r="F1226" s="10"/>
      <c r="G1226" s="60"/>
      <c r="H1226" s="6"/>
      <c r="I1226" s="5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 s="5" customFormat="1" ht="15.6">
      <c r="A1227" s="6"/>
      <c r="B1227" s="7"/>
      <c r="C1227" s="59"/>
      <c r="D1227" s="60"/>
      <c r="E1227" s="9"/>
      <c r="F1227" s="10"/>
      <c r="G1227" s="60"/>
      <c r="H1227" s="6"/>
      <c r="I1227" s="5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 s="5" customFormat="1" ht="15.6">
      <c r="A1228" s="6"/>
      <c r="B1228" s="7"/>
      <c r="C1228" s="59"/>
      <c r="D1228" s="60"/>
      <c r="E1228" s="9"/>
      <c r="F1228" s="10"/>
      <c r="G1228" s="60"/>
      <c r="H1228" s="6"/>
      <c r="I1228" s="5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 s="5" customFormat="1" ht="15.6">
      <c r="A1229" s="6"/>
      <c r="B1229" s="7"/>
      <c r="C1229" s="59"/>
      <c r="D1229" s="60"/>
      <c r="E1229" s="9"/>
      <c r="F1229" s="10"/>
      <c r="G1229" s="60"/>
      <c r="H1229" s="6"/>
      <c r="I1229" s="5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 s="5" customFormat="1" ht="15.6">
      <c r="A1230" s="6"/>
      <c r="B1230" s="7"/>
      <c r="C1230" s="59"/>
      <c r="D1230" s="60"/>
      <c r="E1230" s="9"/>
      <c r="F1230" s="10"/>
      <c r="G1230" s="60"/>
      <c r="H1230" s="6"/>
      <c r="I1230" s="5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 s="5" customFormat="1" ht="15.6">
      <c r="A1231" s="6"/>
      <c r="B1231" s="7"/>
      <c r="C1231" s="59"/>
      <c r="D1231" s="60"/>
      <c r="E1231" s="9"/>
      <c r="F1231" s="10"/>
      <c r="G1231" s="60"/>
      <c r="H1231" s="6"/>
      <c r="I1231" s="5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 s="5" customFormat="1" ht="15.6">
      <c r="A1232" s="6"/>
      <c r="B1232" s="7"/>
      <c r="C1232" s="59"/>
      <c r="D1232" s="60"/>
      <c r="E1232" s="9"/>
      <c r="F1232" s="10"/>
      <c r="G1232" s="60"/>
      <c r="H1232" s="6"/>
      <c r="I1232" s="5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 s="5" customFormat="1" ht="15.6">
      <c r="A1233" s="6"/>
      <c r="B1233" s="7"/>
      <c r="C1233" s="59"/>
      <c r="D1233" s="60"/>
      <c r="E1233" s="9"/>
      <c r="F1233" s="10"/>
      <c r="G1233" s="60"/>
      <c r="H1233" s="6"/>
      <c r="I1233" s="5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 s="5" customFormat="1" ht="15.6">
      <c r="A1234" s="6"/>
      <c r="B1234" s="7"/>
      <c r="C1234" s="59"/>
      <c r="D1234" s="60"/>
      <c r="E1234" s="9"/>
      <c r="F1234" s="10"/>
      <c r="G1234" s="60"/>
      <c r="H1234" s="6"/>
      <c r="I1234" s="5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 s="5" customFormat="1" ht="15.6">
      <c r="A1235" s="6"/>
      <c r="B1235" s="7"/>
      <c r="C1235" s="59"/>
      <c r="D1235" s="60"/>
      <c r="E1235" s="9"/>
      <c r="F1235" s="10"/>
      <c r="G1235" s="60"/>
      <c r="H1235" s="6"/>
      <c r="I1235" s="5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 s="5" customFormat="1" ht="15.6">
      <c r="A1236" s="6"/>
      <c r="B1236" s="7"/>
      <c r="C1236" s="59"/>
      <c r="D1236" s="60"/>
      <c r="E1236" s="9"/>
      <c r="F1236" s="10"/>
      <c r="G1236" s="60"/>
      <c r="H1236" s="6"/>
      <c r="I1236" s="5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 s="5" customFormat="1" ht="15.6">
      <c r="A1237" s="6"/>
      <c r="B1237" s="7"/>
      <c r="C1237" s="59"/>
      <c r="D1237" s="60"/>
      <c r="E1237" s="9"/>
      <c r="F1237" s="10"/>
      <c r="G1237" s="60"/>
      <c r="H1237" s="6"/>
      <c r="I1237" s="5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 s="5" customFormat="1" ht="15.6">
      <c r="A1238" s="6"/>
      <c r="B1238" s="7"/>
      <c r="C1238" s="59"/>
      <c r="D1238" s="60"/>
      <c r="E1238" s="9"/>
      <c r="F1238" s="10"/>
      <c r="G1238" s="60"/>
      <c r="H1238" s="6"/>
      <c r="I1238" s="5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 s="5" customFormat="1" ht="15.6">
      <c r="A1239" s="6"/>
      <c r="B1239" s="7"/>
      <c r="C1239" s="59"/>
      <c r="D1239" s="60"/>
      <c r="E1239" s="9"/>
      <c r="F1239" s="10"/>
      <c r="G1239" s="60"/>
      <c r="H1239" s="6"/>
      <c r="I1239" s="5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 s="5" customFormat="1" ht="15.6">
      <c r="A1240" s="6"/>
      <c r="B1240" s="7"/>
      <c r="C1240" s="59"/>
      <c r="D1240" s="60"/>
      <c r="E1240" s="9"/>
      <c r="F1240" s="10"/>
      <c r="G1240" s="60"/>
      <c r="H1240" s="6"/>
      <c r="I1240" s="5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 s="5" customFormat="1" ht="15.6">
      <c r="A1241" s="6"/>
      <c r="B1241" s="7"/>
      <c r="C1241" s="59"/>
      <c r="D1241" s="60"/>
      <c r="E1241" s="9"/>
      <c r="F1241" s="10"/>
      <c r="G1241" s="60"/>
      <c r="H1241" s="6"/>
      <c r="I1241" s="5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 s="5" customFormat="1" ht="15.6">
      <c r="A1242" s="6"/>
      <c r="B1242" s="7"/>
      <c r="C1242" s="59"/>
      <c r="D1242" s="60"/>
      <c r="E1242" s="9"/>
      <c r="F1242" s="10"/>
      <c r="G1242" s="60"/>
      <c r="H1242" s="6"/>
      <c r="I1242" s="5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 s="5" customFormat="1" ht="15.6">
      <c r="A1243" s="6"/>
      <c r="B1243" s="7"/>
      <c r="C1243" s="59"/>
      <c r="D1243" s="60"/>
      <c r="E1243" s="9"/>
      <c r="F1243" s="10"/>
      <c r="G1243" s="60"/>
      <c r="H1243" s="6"/>
      <c r="I1243" s="5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 s="5" customFormat="1" ht="15.6">
      <c r="A1244" s="6"/>
      <c r="B1244" s="7"/>
      <c r="C1244" s="59"/>
      <c r="D1244" s="60"/>
      <c r="E1244" s="9"/>
      <c r="F1244" s="10"/>
      <c r="G1244" s="60"/>
      <c r="H1244" s="6"/>
      <c r="I1244" s="5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 s="5" customFormat="1" ht="15.6">
      <c r="A1245" s="6"/>
      <c r="B1245" s="7"/>
      <c r="C1245" s="59"/>
      <c r="D1245" s="60"/>
      <c r="E1245" s="9"/>
      <c r="F1245" s="10"/>
      <c r="G1245" s="60"/>
      <c r="H1245" s="6"/>
      <c r="I1245" s="5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 s="5" customFormat="1" ht="15.6">
      <c r="A1246" s="6"/>
      <c r="B1246" s="7"/>
      <c r="C1246" s="59"/>
      <c r="D1246" s="60"/>
      <c r="E1246" s="9"/>
      <c r="F1246" s="10"/>
      <c r="G1246" s="60"/>
      <c r="H1246" s="6"/>
      <c r="I1246" s="5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 s="5" customFormat="1" ht="15.6">
      <c r="A1247" s="6"/>
      <c r="B1247" s="7"/>
      <c r="C1247" s="59"/>
      <c r="D1247" s="60"/>
      <c r="E1247" s="9"/>
      <c r="F1247" s="10"/>
      <c r="G1247" s="60"/>
      <c r="H1247" s="6"/>
      <c r="I1247" s="5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 s="5" customFormat="1" ht="15.6">
      <c r="A1248" s="6"/>
      <c r="B1248" s="7"/>
      <c r="C1248" s="59"/>
      <c r="D1248" s="60"/>
      <c r="E1248" s="9"/>
      <c r="F1248" s="10"/>
      <c r="G1248" s="60"/>
      <c r="H1248" s="6"/>
      <c r="I1248" s="5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 s="5" customFormat="1" ht="15.6">
      <c r="A1249" s="6"/>
      <c r="B1249" s="7"/>
      <c r="C1249" s="59"/>
      <c r="D1249" s="60"/>
      <c r="E1249" s="9"/>
      <c r="F1249" s="10"/>
      <c r="G1249" s="60"/>
      <c r="H1249" s="6"/>
      <c r="I1249" s="5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 s="5" customFormat="1" ht="15.6">
      <c r="A1250" s="6"/>
      <c r="B1250" s="7"/>
      <c r="C1250" s="59"/>
      <c r="D1250" s="60"/>
      <c r="E1250" s="9"/>
      <c r="F1250" s="10"/>
      <c r="G1250" s="60"/>
      <c r="H1250" s="6"/>
      <c r="I1250" s="5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 s="5" customFormat="1" ht="15.6">
      <c r="A1251" s="6"/>
      <c r="B1251" s="7"/>
      <c r="C1251" s="59"/>
      <c r="D1251" s="60"/>
      <c r="E1251" s="9"/>
      <c r="F1251" s="10"/>
      <c r="G1251" s="60"/>
      <c r="H1251" s="6"/>
      <c r="I1251" s="5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 s="5" customFormat="1" ht="15.6">
      <c r="A1252" s="6"/>
      <c r="B1252" s="7"/>
      <c r="C1252" s="59"/>
      <c r="D1252" s="60"/>
      <c r="E1252" s="9"/>
      <c r="F1252" s="10"/>
      <c r="G1252" s="60"/>
      <c r="H1252" s="6"/>
      <c r="I1252" s="5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 s="5" customFormat="1" ht="15.6">
      <c r="A1253" s="6"/>
      <c r="B1253" s="7"/>
      <c r="C1253" s="59"/>
      <c r="D1253" s="60"/>
      <c r="E1253" s="9"/>
      <c r="F1253" s="10"/>
      <c r="G1253" s="60"/>
      <c r="H1253" s="6"/>
      <c r="I1253" s="5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 s="5" customFormat="1" ht="15.6">
      <c r="A1254" s="6"/>
      <c r="B1254" s="7"/>
      <c r="C1254" s="59"/>
      <c r="D1254" s="60"/>
      <c r="E1254" s="9"/>
      <c r="F1254" s="10"/>
      <c r="G1254" s="60"/>
      <c r="H1254" s="6"/>
      <c r="I1254" s="5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 s="5" customFormat="1" ht="15.6">
      <c r="A1255" s="6"/>
      <c r="B1255" s="7"/>
      <c r="C1255" s="59"/>
      <c r="D1255" s="60"/>
      <c r="E1255" s="9"/>
      <c r="F1255" s="10"/>
      <c r="G1255" s="60"/>
      <c r="H1255" s="6"/>
      <c r="I1255" s="5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 s="5" customFormat="1" ht="15.6">
      <c r="A1256" s="6"/>
      <c r="B1256" s="7"/>
      <c r="C1256" s="59"/>
      <c r="D1256" s="60"/>
      <c r="E1256" s="9"/>
      <c r="F1256" s="10"/>
      <c r="G1256" s="60"/>
      <c r="H1256" s="6"/>
      <c r="I1256" s="5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 s="5" customFormat="1" ht="15.6">
      <c r="A1257" s="6"/>
      <c r="B1257" s="7"/>
      <c r="C1257" s="59"/>
      <c r="D1257" s="60"/>
      <c r="E1257" s="9"/>
      <c r="F1257" s="10"/>
      <c r="G1257" s="60"/>
      <c r="H1257" s="6"/>
      <c r="I1257" s="5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 s="5" customFormat="1" ht="15.6">
      <c r="A1258" s="6"/>
      <c r="B1258" s="7"/>
      <c r="C1258" s="59"/>
      <c r="D1258" s="60"/>
      <c r="E1258" s="9"/>
      <c r="F1258" s="10"/>
      <c r="G1258" s="60"/>
      <c r="H1258" s="6"/>
      <c r="I1258" s="5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 s="5" customFormat="1" ht="15.6">
      <c r="A1259" s="6"/>
      <c r="B1259" s="7"/>
      <c r="C1259" s="59"/>
      <c r="D1259" s="60"/>
      <c r="E1259" s="9"/>
      <c r="F1259" s="10"/>
      <c r="G1259" s="60"/>
      <c r="H1259" s="6"/>
      <c r="I1259" s="5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 s="5" customFormat="1" ht="15.6">
      <c r="A1260" s="6"/>
      <c r="B1260" s="7"/>
      <c r="C1260" s="59"/>
      <c r="D1260" s="60"/>
      <c r="E1260" s="9"/>
      <c r="F1260" s="10"/>
      <c r="G1260" s="60"/>
      <c r="H1260" s="6"/>
      <c r="I1260" s="5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 s="5" customFormat="1" ht="15.6">
      <c r="A1261" s="6"/>
      <c r="B1261" s="7"/>
      <c r="C1261" s="59"/>
      <c r="D1261" s="60"/>
      <c r="E1261" s="9"/>
      <c r="F1261" s="10"/>
      <c r="G1261" s="60"/>
      <c r="H1261" s="6"/>
      <c r="I1261" s="5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 s="5" customFormat="1" ht="15.6">
      <c r="A1262" s="6"/>
      <c r="B1262" s="7"/>
      <c r="C1262" s="59"/>
      <c r="D1262" s="60"/>
      <c r="E1262" s="9"/>
      <c r="F1262" s="10"/>
      <c r="G1262" s="60"/>
      <c r="H1262" s="6"/>
      <c r="I1262" s="5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 s="5" customFormat="1" ht="15.6">
      <c r="A1263" s="6"/>
      <c r="B1263" s="7"/>
      <c r="C1263" s="59"/>
      <c r="D1263" s="60"/>
      <c r="E1263" s="9"/>
      <c r="F1263" s="10"/>
      <c r="G1263" s="60"/>
      <c r="H1263" s="6"/>
      <c r="I1263" s="5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 s="5" customFormat="1" ht="15.6">
      <c r="A1264" s="6"/>
      <c r="B1264" s="7"/>
      <c r="C1264" s="59"/>
      <c r="D1264" s="60"/>
      <c r="E1264" s="9"/>
      <c r="F1264" s="10"/>
      <c r="G1264" s="60"/>
      <c r="H1264" s="6"/>
      <c r="I1264" s="5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 s="5" customFormat="1" ht="15.6">
      <c r="A1265" s="6"/>
      <c r="B1265" s="7"/>
      <c r="C1265" s="59"/>
      <c r="D1265" s="60"/>
      <c r="E1265" s="9"/>
      <c r="F1265" s="10"/>
      <c r="G1265" s="60"/>
      <c r="H1265" s="6"/>
      <c r="I1265" s="5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 s="5" customFormat="1" ht="15.6">
      <c r="A1266" s="6"/>
      <c r="B1266" s="7"/>
      <c r="C1266" s="59"/>
      <c r="D1266" s="60"/>
      <c r="E1266" s="9"/>
      <c r="F1266" s="10"/>
      <c r="G1266" s="60"/>
      <c r="H1266" s="6"/>
      <c r="I1266" s="5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 s="5" customFormat="1" ht="15.6">
      <c r="A1267" s="6"/>
      <c r="B1267" s="7"/>
      <c r="C1267" s="59"/>
      <c r="D1267" s="60"/>
      <c r="E1267" s="9"/>
      <c r="F1267" s="10"/>
      <c r="G1267" s="60"/>
      <c r="H1267" s="6"/>
      <c r="I1267" s="5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 s="5" customFormat="1" ht="15.6">
      <c r="A1268" s="6"/>
      <c r="B1268" s="7"/>
      <c r="C1268" s="59"/>
      <c r="D1268" s="60"/>
      <c r="E1268" s="9"/>
      <c r="F1268" s="10"/>
      <c r="G1268" s="60"/>
      <c r="H1268" s="6"/>
      <c r="I1268" s="5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 s="5" customFormat="1" ht="15.6">
      <c r="A1269" s="6"/>
      <c r="B1269" s="7"/>
      <c r="C1269" s="59"/>
      <c r="D1269" s="60"/>
      <c r="E1269" s="9"/>
      <c r="F1269" s="10"/>
      <c r="G1269" s="60"/>
      <c r="H1269" s="6"/>
      <c r="I1269" s="5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 s="5" customFormat="1" ht="15.6">
      <c r="A1270" s="6"/>
      <c r="B1270" s="7"/>
      <c r="C1270" s="59"/>
      <c r="D1270" s="60"/>
      <c r="E1270" s="9"/>
      <c r="F1270" s="10"/>
      <c r="G1270" s="60"/>
      <c r="H1270" s="6"/>
      <c r="I1270" s="5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 s="5" customFormat="1" ht="15.6">
      <c r="A1271" s="6"/>
      <c r="B1271" s="7"/>
      <c r="C1271" s="59"/>
      <c r="D1271" s="60"/>
      <c r="E1271" s="9"/>
      <c r="F1271" s="10"/>
      <c r="G1271" s="60"/>
      <c r="H1271" s="6"/>
      <c r="I1271" s="5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 s="5" customFormat="1" ht="15.6">
      <c r="A1272" s="6"/>
      <c r="B1272" s="7"/>
      <c r="C1272" s="59"/>
      <c r="D1272" s="60"/>
      <c r="E1272" s="9"/>
      <c r="F1272" s="10"/>
      <c r="G1272" s="60"/>
      <c r="H1272" s="6"/>
      <c r="I1272" s="5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 s="5" customFormat="1" ht="15.6">
      <c r="A1273" s="6"/>
      <c r="B1273" s="7"/>
      <c r="C1273" s="59"/>
      <c r="D1273" s="60"/>
      <c r="E1273" s="9"/>
      <c r="F1273" s="10"/>
      <c r="G1273" s="60"/>
      <c r="H1273" s="6"/>
      <c r="I1273" s="5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 s="5" customFormat="1" ht="15.6">
      <c r="A1274" s="6"/>
      <c r="B1274" s="7"/>
      <c r="C1274" s="59"/>
      <c r="D1274" s="60"/>
      <c r="E1274" s="9"/>
      <c r="F1274" s="10"/>
      <c r="G1274" s="60"/>
      <c r="H1274" s="6"/>
      <c r="I1274" s="5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 s="5" customFormat="1" ht="15.6">
      <c r="A1275" s="6"/>
      <c r="B1275" s="7"/>
      <c r="C1275" s="59"/>
      <c r="D1275" s="60"/>
      <c r="E1275" s="9"/>
      <c r="F1275" s="10"/>
      <c r="G1275" s="60"/>
      <c r="H1275" s="6"/>
      <c r="I1275" s="5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 s="5" customFormat="1" ht="15.6">
      <c r="A1276" s="6"/>
      <c r="B1276" s="7"/>
      <c r="C1276" s="59"/>
      <c r="D1276" s="60"/>
      <c r="E1276" s="9"/>
      <c r="F1276" s="10"/>
      <c r="G1276" s="60"/>
      <c r="H1276" s="6"/>
      <c r="I1276" s="5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 s="5" customFormat="1" ht="15.6">
      <c r="A1277" s="6"/>
      <c r="B1277" s="7"/>
      <c r="C1277" s="59"/>
      <c r="D1277" s="60"/>
      <c r="E1277" s="9"/>
      <c r="F1277" s="10"/>
      <c r="G1277" s="60"/>
      <c r="H1277" s="6"/>
      <c r="I1277" s="5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 s="5" customFormat="1" ht="15.6">
      <c r="A1278" s="6"/>
      <c r="B1278" s="7"/>
      <c r="C1278" s="59"/>
      <c r="D1278" s="60"/>
      <c r="E1278" s="9"/>
      <c r="F1278" s="10"/>
      <c r="G1278" s="60"/>
      <c r="H1278" s="6"/>
      <c r="I1278" s="5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 s="5" customFormat="1" ht="15.6">
      <c r="A1279" s="6"/>
      <c r="B1279" s="7"/>
      <c r="C1279" s="59"/>
      <c r="D1279" s="60"/>
      <c r="E1279" s="9"/>
      <c r="F1279" s="10"/>
      <c r="G1279" s="60"/>
      <c r="H1279" s="6"/>
      <c r="I1279" s="5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 s="5" customFormat="1" ht="15.6">
      <c r="A1280" s="6"/>
      <c r="B1280" s="7"/>
      <c r="C1280" s="59"/>
      <c r="D1280" s="60"/>
      <c r="E1280" s="9"/>
      <c r="F1280" s="10"/>
      <c r="G1280" s="60"/>
      <c r="H1280" s="6"/>
      <c r="I1280" s="5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 s="5" customFormat="1" ht="15.6">
      <c r="A1281" s="6"/>
      <c r="B1281" s="7"/>
      <c r="C1281" s="59"/>
      <c r="D1281" s="60"/>
      <c r="E1281" s="9"/>
      <c r="F1281" s="10"/>
      <c r="G1281" s="60"/>
      <c r="H1281" s="6"/>
      <c r="I1281" s="5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 s="5" customFormat="1" ht="15.6">
      <c r="A1282" s="6"/>
      <c r="B1282" s="7"/>
      <c r="C1282" s="59"/>
      <c r="D1282" s="60"/>
      <c r="E1282" s="9"/>
      <c r="F1282" s="10"/>
      <c r="G1282" s="60"/>
      <c r="H1282" s="6"/>
      <c r="I1282" s="5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 s="5" customFormat="1" ht="15.6">
      <c r="A1283" s="6"/>
      <c r="B1283" s="7"/>
      <c r="C1283" s="59"/>
      <c r="D1283" s="60"/>
      <c r="E1283" s="9"/>
      <c r="F1283" s="10"/>
      <c r="G1283" s="60"/>
      <c r="H1283" s="6"/>
      <c r="I1283" s="5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 s="5" customFormat="1" ht="15.6">
      <c r="A1284" s="6"/>
      <c r="B1284" s="7"/>
      <c r="C1284" s="59"/>
      <c r="D1284" s="60"/>
      <c r="E1284" s="9"/>
      <c r="F1284" s="10"/>
      <c r="G1284" s="60"/>
      <c r="H1284" s="6"/>
      <c r="I1284" s="5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 s="5" customFormat="1" ht="15.6">
      <c r="A1285" s="6"/>
      <c r="B1285" s="7"/>
      <c r="C1285" s="59"/>
      <c r="D1285" s="60"/>
      <c r="E1285" s="9"/>
      <c r="F1285" s="10"/>
      <c r="G1285" s="60"/>
      <c r="H1285" s="6"/>
      <c r="I1285" s="5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 s="5" customFormat="1" ht="15.6">
      <c r="A1286" s="6"/>
      <c r="B1286" s="7"/>
      <c r="C1286" s="59"/>
      <c r="D1286" s="60"/>
      <c r="E1286" s="9"/>
      <c r="F1286" s="10"/>
      <c r="G1286" s="60"/>
      <c r="H1286" s="6"/>
      <c r="I1286" s="5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 s="5" customFormat="1" ht="15.6">
      <c r="A1287" s="6"/>
      <c r="B1287" s="7"/>
      <c r="C1287" s="59"/>
      <c r="D1287" s="60"/>
      <c r="E1287" s="9"/>
      <c r="F1287" s="10"/>
      <c r="G1287" s="60"/>
      <c r="H1287" s="6"/>
      <c r="I1287" s="5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 s="5" customFormat="1" ht="15.6">
      <c r="A1288" s="6"/>
      <c r="B1288" s="7"/>
      <c r="C1288" s="59"/>
      <c r="D1288" s="60"/>
      <c r="E1288" s="9"/>
      <c r="F1288" s="10"/>
      <c r="G1288" s="60"/>
      <c r="H1288" s="6"/>
      <c r="I1288" s="5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 s="5" customFormat="1" ht="15.6">
      <c r="A1289" s="6"/>
      <c r="B1289" s="7"/>
      <c r="C1289" s="59"/>
      <c r="D1289" s="60"/>
      <c r="E1289" s="9"/>
      <c r="F1289" s="10"/>
      <c r="G1289" s="60"/>
      <c r="H1289" s="6"/>
      <c r="I1289" s="5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 s="5" customFormat="1" ht="15.6">
      <c r="A1290" s="6"/>
      <c r="B1290" s="7"/>
      <c r="C1290" s="59"/>
      <c r="D1290" s="60"/>
      <c r="E1290" s="9"/>
      <c r="F1290" s="10"/>
      <c r="G1290" s="60"/>
      <c r="H1290" s="6"/>
      <c r="I1290" s="5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 s="5" customFormat="1" ht="15.6">
      <c r="A1291" s="6"/>
      <c r="B1291" s="7"/>
      <c r="C1291" s="59"/>
      <c r="D1291" s="60"/>
      <c r="E1291" s="9"/>
      <c r="F1291" s="10"/>
      <c r="G1291" s="60"/>
      <c r="H1291" s="6"/>
      <c r="I1291" s="5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 s="5" customFormat="1" ht="15.6">
      <c r="A1292" s="6"/>
      <c r="B1292" s="7"/>
      <c r="C1292" s="59"/>
      <c r="D1292" s="60"/>
      <c r="E1292" s="9"/>
      <c r="F1292" s="10"/>
      <c r="G1292" s="60"/>
      <c r="H1292" s="6"/>
      <c r="I1292" s="5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 s="5" customFormat="1" ht="15.6">
      <c r="A1293" s="6"/>
      <c r="B1293" s="7"/>
      <c r="C1293" s="59"/>
      <c r="D1293" s="60"/>
      <c r="E1293" s="9"/>
      <c r="F1293" s="10"/>
      <c r="G1293" s="60"/>
      <c r="H1293" s="6"/>
      <c r="I1293" s="5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 s="5" customFormat="1" ht="15.6">
      <c r="A1294" s="6"/>
      <c r="B1294" s="7"/>
      <c r="C1294" s="59"/>
      <c r="D1294" s="60"/>
      <c r="E1294" s="9"/>
      <c r="F1294" s="10"/>
      <c r="G1294" s="60"/>
      <c r="H1294" s="6"/>
      <c r="I1294" s="5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 s="5" customFormat="1" ht="15.6">
      <c r="A1295" s="6"/>
      <c r="B1295" s="7"/>
      <c r="C1295" s="59"/>
      <c r="D1295" s="60"/>
      <c r="E1295" s="9"/>
      <c r="F1295" s="10"/>
      <c r="G1295" s="60"/>
      <c r="H1295" s="6"/>
      <c r="I1295" s="5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 s="5" customFormat="1" ht="15.6">
      <c r="A1296" s="6"/>
      <c r="B1296" s="7"/>
      <c r="C1296" s="59"/>
      <c r="D1296" s="60"/>
      <c r="E1296" s="9"/>
      <c r="F1296" s="10"/>
      <c r="G1296" s="60"/>
      <c r="H1296" s="6"/>
      <c r="I1296" s="5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 s="5" customFormat="1" ht="15.6">
      <c r="A1297" s="6"/>
      <c r="B1297" s="7"/>
      <c r="C1297" s="59"/>
      <c r="D1297" s="60"/>
      <c r="E1297" s="9"/>
      <c r="F1297" s="10"/>
      <c r="G1297" s="60"/>
      <c r="H1297" s="6"/>
      <c r="I1297" s="5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 s="5" customFormat="1" ht="15.6">
      <c r="A1298" s="6"/>
      <c r="B1298" s="7"/>
      <c r="C1298" s="59"/>
      <c r="D1298" s="60"/>
      <c r="E1298" s="9"/>
      <c r="F1298" s="10"/>
      <c r="G1298" s="60"/>
      <c r="H1298" s="6"/>
      <c r="I1298" s="5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 s="5" customFormat="1" ht="15.6">
      <c r="A1299" s="6"/>
      <c r="B1299" s="7"/>
      <c r="C1299" s="59"/>
      <c r="D1299" s="60"/>
      <c r="E1299" s="9"/>
      <c r="F1299" s="10"/>
      <c r="G1299" s="60"/>
      <c r="H1299" s="6"/>
      <c r="I1299" s="5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 s="5" customFormat="1" ht="15.6">
      <c r="A1300" s="6"/>
      <c r="B1300" s="7"/>
      <c r="C1300" s="59"/>
      <c r="D1300" s="60"/>
      <c r="E1300" s="9"/>
      <c r="F1300" s="10"/>
      <c r="G1300" s="60"/>
      <c r="H1300" s="6"/>
      <c r="I1300" s="5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 s="5" customFormat="1" ht="15.6">
      <c r="A1301" s="6"/>
      <c r="B1301" s="7"/>
      <c r="C1301" s="59"/>
      <c r="D1301" s="60"/>
      <c r="E1301" s="9"/>
      <c r="F1301" s="10"/>
      <c r="G1301" s="60"/>
      <c r="H1301" s="6"/>
      <c r="I1301" s="5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 s="5" customFormat="1" ht="15.6">
      <c r="A1302" s="6"/>
      <c r="B1302" s="7"/>
      <c r="C1302" s="59"/>
      <c r="D1302" s="60"/>
      <c r="E1302" s="9"/>
      <c r="F1302" s="10"/>
      <c r="G1302" s="60"/>
      <c r="H1302" s="6"/>
      <c r="I1302" s="5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 s="5" customFormat="1" ht="15.6">
      <c r="A1303" s="6"/>
      <c r="B1303" s="7"/>
      <c r="C1303" s="59"/>
      <c r="D1303" s="60"/>
      <c r="E1303" s="9"/>
      <c r="F1303" s="10"/>
      <c r="G1303" s="60"/>
      <c r="H1303" s="6"/>
      <c r="I1303" s="5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 s="5" customFormat="1" ht="15.6">
      <c r="A1304" s="6"/>
      <c r="B1304" s="7"/>
      <c r="C1304" s="59"/>
      <c r="D1304" s="60"/>
      <c r="E1304" s="9"/>
      <c r="F1304" s="10"/>
      <c r="G1304" s="60"/>
      <c r="H1304" s="6"/>
      <c r="I1304" s="5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 s="5" customFormat="1" ht="15.6">
      <c r="A1305" s="6"/>
      <c r="B1305" s="7"/>
      <c r="C1305" s="59"/>
      <c r="D1305" s="60"/>
      <c r="E1305" s="9"/>
      <c r="F1305" s="10"/>
      <c r="G1305" s="60"/>
      <c r="H1305" s="6"/>
      <c r="I1305" s="5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 s="5" customFormat="1" ht="15.6">
      <c r="A1306" s="6"/>
      <c r="B1306" s="7"/>
      <c r="C1306" s="59"/>
      <c r="D1306" s="60"/>
      <c r="E1306" s="9"/>
      <c r="F1306" s="10"/>
      <c r="G1306" s="60"/>
      <c r="H1306" s="6"/>
      <c r="I1306" s="5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 s="5" customFormat="1" ht="15.6">
      <c r="A1307" s="6"/>
      <c r="B1307" s="7"/>
      <c r="C1307" s="59"/>
      <c r="D1307" s="60"/>
      <c r="E1307" s="9"/>
      <c r="F1307" s="10"/>
      <c r="G1307" s="60"/>
      <c r="H1307" s="6"/>
      <c r="I1307" s="5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 s="5" customFormat="1" ht="15.6">
      <c r="A1308" s="6"/>
      <c r="B1308" s="7"/>
      <c r="C1308" s="59"/>
      <c r="D1308" s="60"/>
      <c r="E1308" s="9"/>
      <c r="F1308" s="10"/>
      <c r="G1308" s="60"/>
      <c r="H1308" s="6"/>
      <c r="I1308" s="5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 s="5" customFormat="1" ht="15.6">
      <c r="A1309" s="6"/>
      <c r="B1309" s="7"/>
      <c r="C1309" s="59"/>
      <c r="D1309" s="60"/>
      <c r="E1309" s="9"/>
      <c r="F1309" s="10"/>
      <c r="G1309" s="60"/>
      <c r="H1309" s="6"/>
      <c r="I1309" s="5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 s="5" customFormat="1" ht="15.6">
      <c r="A1310" s="6"/>
      <c r="B1310" s="7"/>
      <c r="C1310" s="59"/>
      <c r="D1310" s="60"/>
      <c r="E1310" s="9"/>
      <c r="F1310" s="10"/>
      <c r="G1310" s="60"/>
      <c r="H1310" s="6"/>
      <c r="I1310" s="5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 s="5" customFormat="1" ht="15.6">
      <c r="A1311" s="6"/>
      <c r="B1311" s="7"/>
      <c r="C1311" s="59"/>
      <c r="D1311" s="60"/>
      <c r="E1311" s="9"/>
      <c r="F1311" s="10"/>
      <c r="G1311" s="60"/>
      <c r="H1311" s="6"/>
      <c r="I1311" s="5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 s="5" customFormat="1" ht="15.6">
      <c r="A1312" s="6"/>
      <c r="B1312" s="7"/>
      <c r="C1312" s="59"/>
      <c r="D1312" s="60"/>
      <c r="E1312" s="9"/>
      <c r="F1312" s="10"/>
      <c r="G1312" s="60"/>
      <c r="H1312" s="6"/>
      <c r="I1312" s="5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 s="5" customFormat="1" ht="15.6">
      <c r="A1313" s="6"/>
      <c r="B1313" s="7"/>
      <c r="C1313" s="59"/>
      <c r="D1313" s="60"/>
      <c r="E1313" s="9"/>
      <c r="F1313" s="10"/>
      <c r="G1313" s="60"/>
      <c r="H1313" s="6"/>
      <c r="I1313" s="5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 s="5" customFormat="1" ht="15.6">
      <c r="A1314" s="6"/>
      <c r="B1314" s="7"/>
      <c r="C1314" s="59"/>
      <c r="D1314" s="60"/>
      <c r="E1314" s="9"/>
      <c r="F1314" s="10"/>
      <c r="G1314" s="60"/>
      <c r="H1314" s="6"/>
      <c r="I1314" s="5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 s="5" customFormat="1" ht="15.6">
      <c r="A1315" s="6"/>
      <c r="B1315" s="7"/>
      <c r="C1315" s="59"/>
      <c r="D1315" s="60"/>
      <c r="E1315" s="9"/>
      <c r="F1315" s="10"/>
      <c r="G1315" s="60"/>
      <c r="H1315" s="6"/>
      <c r="I1315" s="5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 s="5" customFormat="1" ht="15.6">
      <c r="A1316" s="6"/>
      <c r="B1316" s="7"/>
      <c r="C1316" s="59"/>
      <c r="D1316" s="60"/>
      <c r="E1316" s="9"/>
      <c r="F1316" s="10"/>
      <c r="G1316" s="60"/>
      <c r="H1316" s="6"/>
      <c r="I1316" s="5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 s="5" customFormat="1" ht="15.6">
      <c r="A1317" s="6"/>
      <c r="B1317" s="7"/>
      <c r="C1317" s="59"/>
      <c r="D1317" s="60"/>
      <c r="E1317" s="9"/>
      <c r="F1317" s="10"/>
      <c r="G1317" s="60"/>
      <c r="H1317" s="6"/>
      <c r="I1317" s="5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 s="5" customFormat="1" ht="15.6">
      <c r="A1318" s="6"/>
      <c r="B1318" s="7"/>
      <c r="C1318" s="59"/>
      <c r="D1318" s="60"/>
      <c r="E1318" s="9"/>
      <c r="F1318" s="10"/>
      <c r="G1318" s="60"/>
      <c r="H1318" s="6"/>
      <c r="I1318" s="5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 s="5" customFormat="1" ht="15.6">
      <c r="A1319" s="6"/>
      <c r="B1319" s="7"/>
      <c r="C1319" s="59"/>
      <c r="D1319" s="60"/>
      <c r="E1319" s="9"/>
      <c r="F1319" s="10"/>
      <c r="G1319" s="60"/>
      <c r="H1319" s="6"/>
      <c r="I1319" s="5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 s="5" customFormat="1" ht="15.6">
      <c r="A1320" s="6"/>
      <c r="B1320" s="7"/>
      <c r="C1320" s="59"/>
      <c r="D1320" s="60"/>
      <c r="E1320" s="9"/>
      <c r="F1320" s="10"/>
      <c r="G1320" s="60"/>
      <c r="H1320" s="6"/>
      <c r="I1320" s="5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 s="5" customFormat="1" ht="15.6">
      <c r="A1321" s="6"/>
      <c r="B1321" s="7"/>
      <c r="C1321" s="59"/>
      <c r="D1321" s="60"/>
      <c r="E1321" s="9"/>
      <c r="F1321" s="10"/>
      <c r="G1321" s="60"/>
      <c r="H1321" s="6"/>
      <c r="I1321" s="5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 s="5" customFormat="1" ht="15.6">
      <c r="A1322" s="6"/>
      <c r="B1322" s="7"/>
      <c r="C1322" s="59"/>
      <c r="D1322" s="60"/>
      <c r="E1322" s="9"/>
      <c r="F1322" s="10"/>
      <c r="G1322" s="60"/>
      <c r="H1322" s="6"/>
      <c r="I1322" s="5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 s="5" customFormat="1" ht="15.6">
      <c r="A1323" s="6"/>
      <c r="B1323" s="7"/>
      <c r="C1323" s="59"/>
      <c r="D1323" s="60"/>
      <c r="E1323" s="9"/>
      <c r="F1323" s="10"/>
      <c r="G1323" s="60"/>
      <c r="H1323" s="6"/>
      <c r="I1323" s="5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 s="5" customFormat="1" ht="15.6">
      <c r="A1324" s="6"/>
      <c r="B1324" s="7"/>
      <c r="C1324" s="59"/>
      <c r="D1324" s="60"/>
      <c r="E1324" s="9"/>
      <c r="F1324" s="10"/>
      <c r="G1324" s="60"/>
      <c r="H1324" s="6"/>
      <c r="I1324" s="5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 s="5" customFormat="1" ht="15.6">
      <c r="A1325" s="6"/>
      <c r="B1325" s="7"/>
      <c r="C1325" s="59"/>
      <c r="D1325" s="60"/>
      <c r="E1325" s="9"/>
      <c r="F1325" s="10"/>
      <c r="G1325" s="60"/>
      <c r="H1325" s="6"/>
      <c r="I1325" s="5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 s="5" customFormat="1" ht="15.6">
      <c r="A1326" s="6"/>
      <c r="B1326" s="7"/>
      <c r="C1326" s="59"/>
      <c r="D1326" s="60"/>
      <c r="E1326" s="9"/>
      <c r="F1326" s="10"/>
      <c r="G1326" s="60"/>
      <c r="H1326" s="6"/>
      <c r="I1326" s="5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 s="5" customFormat="1" ht="15.6">
      <c r="A1327" s="6"/>
      <c r="B1327" s="7"/>
      <c r="C1327" s="59"/>
      <c r="D1327" s="60"/>
      <c r="E1327" s="9"/>
      <c r="F1327" s="10"/>
      <c r="G1327" s="60"/>
      <c r="H1327" s="6"/>
      <c r="I1327" s="5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 s="5" customFormat="1" ht="15.6">
      <c r="A1328" s="6"/>
      <c r="B1328" s="7"/>
      <c r="C1328" s="59"/>
      <c r="D1328" s="60"/>
      <c r="E1328" s="9"/>
      <c r="F1328" s="10"/>
      <c r="G1328" s="60"/>
      <c r="H1328" s="6"/>
      <c r="I1328" s="5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 s="5" customFormat="1" ht="15.6">
      <c r="A1329" s="6"/>
      <c r="B1329" s="7"/>
      <c r="C1329" s="59"/>
      <c r="D1329" s="60"/>
      <c r="E1329" s="9"/>
      <c r="F1329" s="10"/>
      <c r="G1329" s="60"/>
      <c r="H1329" s="6"/>
      <c r="I1329" s="5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 s="5" customFormat="1" ht="15.6">
      <c r="A1330" s="6"/>
      <c r="B1330" s="7"/>
      <c r="C1330" s="59"/>
      <c r="D1330" s="60"/>
      <c r="E1330" s="9"/>
      <c r="F1330" s="10"/>
      <c r="G1330" s="60"/>
      <c r="H1330" s="6"/>
      <c r="I1330" s="5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 s="5" customFormat="1" ht="15.6">
      <c r="A1331" s="6"/>
      <c r="B1331" s="7"/>
      <c r="C1331" s="59"/>
      <c r="D1331" s="60"/>
      <c r="E1331" s="9"/>
      <c r="F1331" s="10"/>
      <c r="G1331" s="60"/>
      <c r="H1331" s="6"/>
      <c r="I1331" s="5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 s="5" customFormat="1" ht="15.6">
      <c r="A1332" s="6"/>
      <c r="B1332" s="7"/>
      <c r="C1332" s="59"/>
      <c r="D1332" s="60"/>
      <c r="E1332" s="9"/>
      <c r="F1332" s="10"/>
      <c r="G1332" s="60"/>
      <c r="H1332" s="6"/>
      <c r="I1332" s="5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 s="5" customFormat="1" ht="15.6">
      <c r="A1333" s="6"/>
      <c r="B1333" s="7"/>
      <c r="C1333" s="59"/>
      <c r="D1333" s="60"/>
      <c r="E1333" s="9"/>
      <c r="F1333" s="10"/>
      <c r="G1333" s="60"/>
      <c r="H1333" s="6"/>
      <c r="I1333" s="5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 s="5" customFormat="1" ht="15.6">
      <c r="A1334" s="6"/>
      <c r="B1334" s="7"/>
      <c r="C1334" s="59"/>
      <c r="D1334" s="60"/>
      <c r="E1334" s="9"/>
      <c r="F1334" s="10"/>
      <c r="G1334" s="60"/>
      <c r="H1334" s="6"/>
      <c r="I1334" s="5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 s="5" customFormat="1" ht="15.6">
      <c r="A1335" s="6"/>
      <c r="B1335" s="7"/>
      <c r="C1335" s="59"/>
      <c r="D1335" s="60"/>
      <c r="E1335" s="9"/>
      <c r="F1335" s="10"/>
      <c r="G1335" s="60"/>
      <c r="H1335" s="6"/>
      <c r="I1335" s="5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 s="5" customFormat="1" ht="15.6">
      <c r="A1336" s="6"/>
      <c r="B1336" s="7"/>
      <c r="C1336" s="59"/>
      <c r="D1336" s="60"/>
      <c r="E1336" s="9"/>
      <c r="F1336" s="10"/>
      <c r="G1336" s="60"/>
      <c r="H1336" s="6"/>
      <c r="I1336" s="5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 s="5" customFormat="1" ht="15.6">
      <c r="A1337" s="6"/>
      <c r="B1337" s="7"/>
      <c r="C1337" s="59"/>
      <c r="D1337" s="60"/>
      <c r="E1337" s="9"/>
      <c r="F1337" s="10"/>
      <c r="G1337" s="60"/>
      <c r="H1337" s="6"/>
      <c r="I1337" s="5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 s="5" customFormat="1" ht="15.6">
      <c r="A1338" s="6"/>
      <c r="B1338" s="7"/>
      <c r="C1338" s="59"/>
      <c r="D1338" s="60"/>
      <c r="E1338" s="9"/>
      <c r="F1338" s="10"/>
      <c r="G1338" s="60"/>
      <c r="H1338" s="6"/>
      <c r="I1338" s="5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 s="5" customFormat="1" ht="15.6">
      <c r="A1339" s="6"/>
      <c r="B1339" s="7"/>
      <c r="C1339" s="59"/>
      <c r="D1339" s="60"/>
      <c r="E1339" s="9"/>
      <c r="F1339" s="10"/>
      <c r="G1339" s="60"/>
      <c r="H1339" s="6"/>
      <c r="I1339" s="5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 s="5" customFormat="1" ht="15.6">
      <c r="A1340" s="6"/>
      <c r="B1340" s="7"/>
      <c r="C1340" s="59"/>
      <c r="D1340" s="60"/>
      <c r="E1340" s="9"/>
      <c r="F1340" s="10"/>
      <c r="G1340" s="60"/>
      <c r="H1340" s="6"/>
      <c r="I1340" s="5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 s="5" customFormat="1" ht="15.6">
      <c r="A1341" s="6"/>
      <c r="B1341" s="7"/>
      <c r="C1341" s="59"/>
      <c r="D1341" s="60"/>
      <c r="E1341" s="9"/>
      <c r="F1341" s="10"/>
      <c r="G1341" s="60"/>
      <c r="H1341" s="6"/>
      <c r="I1341" s="5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 s="5" customFormat="1" ht="15.6">
      <c r="A1342" s="6"/>
      <c r="B1342" s="7"/>
      <c r="C1342" s="59"/>
      <c r="D1342" s="60"/>
      <c r="E1342" s="9"/>
      <c r="F1342" s="10"/>
      <c r="G1342" s="60"/>
      <c r="H1342" s="6"/>
      <c r="I1342" s="5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 s="5" customFormat="1" ht="15.6">
      <c r="A1343" s="6"/>
      <c r="B1343" s="7"/>
      <c r="C1343" s="59"/>
      <c r="D1343" s="60"/>
      <c r="E1343" s="9"/>
      <c r="F1343" s="10"/>
      <c r="G1343" s="60"/>
      <c r="H1343" s="6"/>
      <c r="I1343" s="5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 s="5" customFormat="1" ht="15.6">
      <c r="A1344" s="6"/>
      <c r="B1344" s="7"/>
      <c r="C1344" s="59"/>
      <c r="D1344" s="60"/>
      <c r="E1344" s="9"/>
      <c r="F1344" s="10"/>
      <c r="G1344" s="60"/>
      <c r="H1344" s="6"/>
      <c r="I1344" s="5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 s="5" customFormat="1" ht="15.6">
      <c r="A1345" s="6"/>
      <c r="B1345" s="7"/>
      <c r="C1345" s="59"/>
      <c r="D1345" s="60"/>
      <c r="E1345" s="9"/>
      <c r="F1345" s="10"/>
      <c r="G1345" s="60"/>
      <c r="H1345" s="6"/>
      <c r="I1345" s="5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 s="5" customFormat="1" ht="15.6">
      <c r="A1346" s="6"/>
      <c r="B1346" s="7"/>
      <c r="C1346" s="59"/>
      <c r="D1346" s="60"/>
      <c r="E1346" s="9"/>
      <c r="F1346" s="10"/>
      <c r="G1346" s="60"/>
      <c r="H1346" s="6"/>
      <c r="I1346" s="5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 s="5" customFormat="1" ht="15.6">
      <c r="A1347" s="6"/>
      <c r="B1347" s="7"/>
      <c r="C1347" s="59"/>
      <c r="D1347" s="60"/>
      <c r="E1347" s="9"/>
      <c r="F1347" s="10"/>
      <c r="G1347" s="60"/>
      <c r="H1347" s="6"/>
      <c r="I1347" s="5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 s="5" customFormat="1" ht="15.6">
      <c r="A1348" s="6"/>
      <c r="B1348" s="7"/>
      <c r="C1348" s="59"/>
      <c r="D1348" s="60"/>
      <c r="E1348" s="9"/>
      <c r="F1348" s="10"/>
      <c r="G1348" s="60"/>
      <c r="H1348" s="6"/>
      <c r="I1348" s="5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 s="5" customFormat="1" ht="15.6">
      <c r="A1349" s="6"/>
      <c r="B1349" s="7"/>
      <c r="C1349" s="59"/>
      <c r="D1349" s="60"/>
      <c r="E1349" s="9"/>
      <c r="F1349" s="10"/>
      <c r="G1349" s="60"/>
      <c r="H1349" s="6"/>
      <c r="I1349" s="5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 s="5" customFormat="1" ht="15.6">
      <c r="A1350" s="6"/>
      <c r="B1350" s="7"/>
      <c r="C1350" s="59"/>
      <c r="D1350" s="60"/>
      <c r="E1350" s="9"/>
      <c r="F1350" s="10"/>
      <c r="G1350" s="60"/>
      <c r="H1350" s="6"/>
      <c r="I1350" s="5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 s="5" customFormat="1" ht="15.6">
      <c r="A1351" s="6"/>
      <c r="B1351" s="7"/>
      <c r="C1351" s="59"/>
      <c r="D1351" s="60"/>
      <c r="E1351" s="9"/>
      <c r="F1351" s="10"/>
      <c r="G1351" s="60"/>
      <c r="H1351" s="6"/>
      <c r="I1351" s="5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 s="5" customFormat="1" ht="15.6">
      <c r="A1352" s="6"/>
      <c r="B1352" s="7"/>
      <c r="C1352" s="59"/>
      <c r="D1352" s="60"/>
      <c r="E1352" s="9"/>
      <c r="F1352" s="10"/>
      <c r="G1352" s="60"/>
      <c r="H1352" s="6"/>
      <c r="I1352" s="5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 s="5" customFormat="1" ht="15.6">
      <c r="A1353" s="6"/>
      <c r="B1353" s="7"/>
      <c r="C1353" s="59"/>
      <c r="D1353" s="60"/>
      <c r="E1353" s="9"/>
      <c r="F1353" s="10"/>
      <c r="G1353" s="60"/>
      <c r="H1353" s="6"/>
      <c r="I1353" s="5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 s="5" customFormat="1" ht="15.6">
      <c r="A1354" s="6"/>
      <c r="B1354" s="7"/>
      <c r="C1354" s="59"/>
      <c r="D1354" s="60"/>
      <c r="E1354" s="9"/>
      <c r="F1354" s="10"/>
      <c r="G1354" s="60"/>
      <c r="H1354" s="6"/>
      <c r="I1354" s="5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 s="5" customFormat="1" ht="15.6">
      <c r="A1355" s="6"/>
      <c r="B1355" s="7"/>
      <c r="C1355" s="59"/>
      <c r="D1355" s="60"/>
      <c r="E1355" s="9"/>
      <c r="F1355" s="10"/>
      <c r="G1355" s="60"/>
      <c r="H1355" s="6"/>
      <c r="I1355" s="5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 s="5" customFormat="1" ht="15.6">
      <c r="A1356" s="6"/>
      <c r="B1356" s="7"/>
      <c r="C1356" s="59"/>
      <c r="D1356" s="60"/>
      <c r="E1356" s="9"/>
      <c r="F1356" s="10"/>
      <c r="G1356" s="60"/>
      <c r="H1356" s="6"/>
      <c r="I1356" s="5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 s="5" customFormat="1" ht="15.6">
      <c r="A1357" s="6"/>
      <c r="B1357" s="7"/>
      <c r="C1357" s="59"/>
      <c r="D1357" s="60"/>
      <c r="E1357" s="9"/>
      <c r="F1357" s="10"/>
      <c r="G1357" s="60"/>
      <c r="H1357" s="6"/>
      <c r="I1357" s="5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 s="5" customFormat="1" ht="15.6">
      <c r="A1358" s="6"/>
      <c r="B1358" s="7"/>
      <c r="C1358" s="59"/>
      <c r="D1358" s="60"/>
      <c r="E1358" s="9"/>
      <c r="F1358" s="10"/>
      <c r="G1358" s="60"/>
      <c r="H1358" s="6"/>
      <c r="I1358" s="5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 s="5" customFormat="1" ht="15.6">
      <c r="A1359" s="6"/>
      <c r="B1359" s="7"/>
      <c r="C1359" s="59"/>
      <c r="D1359" s="60"/>
      <c r="E1359" s="9"/>
      <c r="F1359" s="10"/>
      <c r="G1359" s="60"/>
      <c r="H1359" s="6"/>
      <c r="I1359" s="5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 s="5" customFormat="1" ht="15.6">
      <c r="A1360" s="6"/>
      <c r="B1360" s="7"/>
      <c r="C1360" s="59"/>
      <c r="D1360" s="60"/>
      <c r="E1360" s="9"/>
      <c r="F1360" s="10"/>
      <c r="G1360" s="60"/>
      <c r="H1360" s="6"/>
      <c r="I1360" s="5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 s="5" customFormat="1" ht="15.6">
      <c r="A1361" s="6"/>
      <c r="B1361" s="7"/>
      <c r="C1361" s="59"/>
      <c r="D1361" s="60"/>
      <c r="E1361" s="9"/>
      <c r="F1361" s="10"/>
      <c r="G1361" s="60"/>
      <c r="H1361" s="6"/>
      <c r="I1361" s="5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 s="5" customFormat="1" ht="15.6">
      <c r="A1362" s="6"/>
      <c r="B1362" s="7"/>
      <c r="C1362" s="59"/>
      <c r="D1362" s="60"/>
      <c r="E1362" s="9"/>
      <c r="F1362" s="10"/>
      <c r="G1362" s="60"/>
      <c r="H1362" s="6"/>
      <c r="I1362" s="5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 s="5" customFormat="1" ht="15.6">
      <c r="A1363" s="6"/>
      <c r="B1363" s="7"/>
      <c r="C1363" s="59"/>
      <c r="D1363" s="60"/>
      <c r="E1363" s="9"/>
      <c r="F1363" s="10"/>
      <c r="G1363" s="60"/>
      <c r="H1363" s="6"/>
      <c r="I1363" s="5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 s="5" customFormat="1" ht="15.6">
      <c r="A1364" s="6"/>
      <c r="B1364" s="7"/>
      <c r="C1364" s="59"/>
      <c r="D1364" s="60"/>
      <c r="E1364" s="9"/>
      <c r="F1364" s="10"/>
      <c r="G1364" s="60"/>
      <c r="H1364" s="6"/>
      <c r="I1364" s="5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 s="5" customFormat="1" ht="15.6">
      <c r="A1365" s="6"/>
      <c r="B1365" s="7"/>
      <c r="C1365" s="59"/>
      <c r="D1365" s="60"/>
      <c r="E1365" s="9"/>
      <c r="F1365" s="10"/>
      <c r="G1365" s="60"/>
      <c r="H1365" s="6"/>
      <c r="I1365" s="5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 s="5" customFormat="1" ht="15.6">
      <c r="A1366" s="6"/>
      <c r="B1366" s="7"/>
      <c r="C1366" s="59"/>
      <c r="D1366" s="60"/>
      <c r="E1366" s="9"/>
      <c r="F1366" s="10"/>
      <c r="G1366" s="60"/>
      <c r="H1366" s="6"/>
      <c r="I1366" s="5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 s="5" customFormat="1" ht="15.6">
      <c r="A1367" s="6"/>
      <c r="B1367" s="7"/>
      <c r="C1367" s="59"/>
      <c r="D1367" s="60"/>
      <c r="E1367" s="9"/>
      <c r="F1367" s="10"/>
      <c r="G1367" s="60"/>
      <c r="H1367" s="6"/>
      <c r="I1367" s="5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 s="5" customFormat="1" ht="15.6">
      <c r="A1368" s="6"/>
      <c r="B1368" s="7"/>
      <c r="C1368" s="59"/>
      <c r="D1368" s="60"/>
      <c r="E1368" s="9"/>
      <c r="F1368" s="10"/>
      <c r="G1368" s="60"/>
      <c r="H1368" s="6"/>
      <c r="I1368" s="5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 s="5" customFormat="1" ht="15.6">
      <c r="A1369" s="6"/>
      <c r="B1369" s="7"/>
      <c r="C1369" s="59"/>
      <c r="D1369" s="60"/>
      <c r="E1369" s="9"/>
      <c r="F1369" s="10"/>
      <c r="G1369" s="60"/>
      <c r="H1369" s="6"/>
      <c r="I1369" s="5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 s="5" customFormat="1" ht="15.6">
      <c r="A1370" s="6"/>
      <c r="B1370" s="7"/>
      <c r="C1370" s="59"/>
      <c r="D1370" s="60"/>
      <c r="E1370" s="9"/>
      <c r="F1370" s="10"/>
      <c r="G1370" s="60"/>
      <c r="H1370" s="6"/>
      <c r="I1370" s="5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 s="5" customFormat="1" ht="15.6">
      <c r="A1371" s="6"/>
      <c r="B1371" s="7"/>
      <c r="C1371" s="59"/>
      <c r="D1371" s="60"/>
      <c r="E1371" s="9"/>
      <c r="F1371" s="10"/>
      <c r="G1371" s="60"/>
      <c r="H1371" s="6"/>
      <c r="I1371" s="5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 s="5" customFormat="1" ht="15.6">
      <c r="A1372" s="6"/>
      <c r="B1372" s="7"/>
      <c r="C1372" s="59"/>
      <c r="D1372" s="60"/>
      <c r="E1372" s="9"/>
      <c r="F1372" s="10"/>
      <c r="G1372" s="60"/>
      <c r="H1372" s="6"/>
      <c r="I1372" s="5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 s="5" customFormat="1" ht="15.6">
      <c r="A1373" s="6"/>
      <c r="B1373" s="7"/>
      <c r="C1373" s="59"/>
      <c r="D1373" s="60"/>
      <c r="E1373" s="9"/>
      <c r="F1373" s="10"/>
      <c r="G1373" s="60"/>
      <c r="H1373" s="6"/>
      <c r="I1373" s="5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 s="5" customFormat="1" ht="15.6">
      <c r="A1374" s="6"/>
      <c r="B1374" s="7"/>
      <c r="C1374" s="59"/>
      <c r="D1374" s="60"/>
      <c r="E1374" s="9"/>
      <c r="F1374" s="10"/>
      <c r="G1374" s="60"/>
      <c r="H1374" s="6"/>
      <c r="I1374" s="5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 s="5" customFormat="1" ht="15.6">
      <c r="A1375" s="6"/>
      <c r="B1375" s="7"/>
      <c r="C1375" s="59"/>
      <c r="D1375" s="60"/>
      <c r="E1375" s="9"/>
      <c r="F1375" s="10"/>
      <c r="G1375" s="60"/>
      <c r="H1375" s="6"/>
      <c r="I1375" s="5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 s="5" customFormat="1" ht="15.6">
      <c r="A1376" s="6"/>
      <c r="B1376" s="7"/>
      <c r="C1376" s="59"/>
      <c r="D1376" s="60"/>
      <c r="E1376" s="9"/>
      <c r="F1376" s="10"/>
      <c r="G1376" s="60"/>
      <c r="H1376" s="6"/>
      <c r="I1376" s="5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 s="5" customFormat="1" ht="15.6">
      <c r="A1377" s="6"/>
      <c r="B1377" s="7"/>
      <c r="C1377" s="59"/>
      <c r="D1377" s="60"/>
      <c r="E1377" s="9"/>
      <c r="F1377" s="10"/>
      <c r="G1377" s="60"/>
      <c r="H1377" s="6"/>
      <c r="I1377" s="5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 s="5" customFormat="1" ht="15.6">
      <c r="A1378" s="6"/>
      <c r="B1378" s="7"/>
      <c r="C1378" s="59"/>
      <c r="D1378" s="60"/>
      <c r="E1378" s="9"/>
      <c r="F1378" s="10"/>
      <c r="G1378" s="60"/>
      <c r="H1378" s="6"/>
      <c r="I1378" s="5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 s="5" customFormat="1" ht="15.6">
      <c r="A1379" s="6"/>
      <c r="B1379" s="7"/>
      <c r="C1379" s="59"/>
      <c r="D1379" s="60"/>
      <c r="E1379" s="9"/>
      <c r="F1379" s="10"/>
      <c r="G1379" s="60"/>
      <c r="H1379" s="6"/>
      <c r="I1379" s="5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 s="5" customFormat="1" ht="15.6">
      <c r="A1380" s="6"/>
      <c r="B1380" s="7"/>
      <c r="C1380" s="59"/>
      <c r="D1380" s="60"/>
      <c r="E1380" s="9"/>
      <c r="F1380" s="10"/>
      <c r="G1380" s="60"/>
      <c r="H1380" s="6"/>
      <c r="I1380" s="5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 s="5" customFormat="1" ht="15.6">
      <c r="A1381" s="6"/>
      <c r="B1381" s="7"/>
      <c r="C1381" s="59"/>
      <c r="D1381" s="60"/>
      <c r="E1381" s="9"/>
      <c r="F1381" s="10"/>
      <c r="G1381" s="60"/>
      <c r="H1381" s="6"/>
      <c r="I1381" s="5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 s="5" customFormat="1" ht="15.6">
      <c r="A1382" s="6"/>
      <c r="B1382" s="7"/>
      <c r="C1382" s="59"/>
      <c r="D1382" s="60"/>
      <c r="E1382" s="9"/>
      <c r="F1382" s="10"/>
      <c r="G1382" s="60"/>
      <c r="H1382" s="6"/>
      <c r="I1382" s="5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 s="5" customFormat="1" ht="15.6">
      <c r="A1383" s="6"/>
      <c r="B1383" s="7"/>
      <c r="C1383" s="59"/>
      <c r="D1383" s="60"/>
      <c r="E1383" s="9"/>
      <c r="F1383" s="10"/>
      <c r="G1383" s="60"/>
      <c r="H1383" s="6"/>
      <c r="I1383" s="5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 s="5" customFormat="1" ht="15.6">
      <c r="A1384" s="6"/>
      <c r="B1384" s="7"/>
      <c r="C1384" s="59"/>
      <c r="D1384" s="60"/>
      <c r="E1384" s="9"/>
      <c r="F1384" s="10"/>
      <c r="G1384" s="60"/>
      <c r="H1384" s="6"/>
      <c r="I1384" s="5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 s="5" customFormat="1" ht="15.6">
      <c r="A1385" s="6"/>
      <c r="B1385" s="7"/>
      <c r="C1385" s="59"/>
      <c r="D1385" s="60"/>
      <c r="E1385" s="9"/>
      <c r="F1385" s="10"/>
      <c r="G1385" s="60"/>
      <c r="H1385" s="6"/>
      <c r="I1385" s="5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 s="5" customFormat="1" ht="15.6">
      <c r="A1386" s="6"/>
      <c r="B1386" s="7"/>
      <c r="C1386" s="59"/>
      <c r="D1386" s="60"/>
      <c r="E1386" s="9"/>
      <c r="F1386" s="10"/>
      <c r="G1386" s="60"/>
      <c r="H1386" s="6"/>
      <c r="I1386" s="5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 s="5" customFormat="1" ht="15.6">
      <c r="A1387" s="6"/>
      <c r="B1387" s="7"/>
      <c r="C1387" s="59"/>
      <c r="D1387" s="60"/>
      <c r="E1387" s="9"/>
      <c r="F1387" s="10"/>
      <c r="G1387" s="60"/>
      <c r="H1387" s="6"/>
      <c r="I1387" s="5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 s="5" customFormat="1" ht="15.6">
      <c r="A1388" s="6"/>
      <c r="B1388" s="7"/>
      <c r="C1388" s="59"/>
      <c r="D1388" s="60"/>
      <c r="E1388" s="9"/>
      <c r="F1388" s="10"/>
      <c r="G1388" s="60"/>
      <c r="H1388" s="6"/>
      <c r="I1388" s="5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 s="5" customFormat="1" ht="15.6">
      <c r="A1389" s="6"/>
      <c r="B1389" s="7"/>
      <c r="C1389" s="59"/>
      <c r="D1389" s="60"/>
      <c r="E1389" s="9"/>
      <c r="F1389" s="10"/>
      <c r="G1389" s="60"/>
      <c r="H1389" s="6"/>
      <c r="I1389" s="5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 s="5" customFormat="1" ht="15.6">
      <c r="A1390" s="6"/>
      <c r="B1390" s="7"/>
      <c r="C1390" s="59"/>
      <c r="D1390" s="60"/>
      <c r="E1390" s="9"/>
      <c r="F1390" s="10"/>
      <c r="G1390" s="60"/>
      <c r="H1390" s="6"/>
      <c r="I1390" s="5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 s="5" customFormat="1" ht="15.6">
      <c r="A1391" s="6"/>
      <c r="B1391" s="7"/>
      <c r="C1391" s="59"/>
      <c r="D1391" s="60"/>
      <c r="E1391" s="9"/>
      <c r="F1391" s="10"/>
      <c r="G1391" s="60"/>
      <c r="H1391" s="6"/>
      <c r="I1391" s="5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 s="5" customFormat="1" ht="15.6">
      <c r="A1392" s="6"/>
      <c r="B1392" s="7"/>
      <c r="C1392" s="59"/>
      <c r="D1392" s="60"/>
      <c r="E1392" s="9"/>
      <c r="F1392" s="10"/>
      <c r="G1392" s="60"/>
      <c r="H1392" s="6"/>
      <c r="I1392" s="5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 s="5" customFormat="1" ht="15.6">
      <c r="A1393" s="6"/>
      <c r="B1393" s="7"/>
      <c r="C1393" s="59"/>
      <c r="D1393" s="60"/>
      <c r="E1393" s="9"/>
      <c r="F1393" s="10"/>
      <c r="G1393" s="60"/>
      <c r="H1393" s="6"/>
      <c r="I1393" s="5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 s="5" customFormat="1" ht="15.6">
      <c r="A1394" s="6"/>
      <c r="B1394" s="7"/>
      <c r="C1394" s="59"/>
      <c r="D1394" s="60"/>
      <c r="E1394" s="9"/>
      <c r="F1394" s="10"/>
      <c r="G1394" s="60"/>
      <c r="H1394" s="6"/>
      <c r="I1394" s="5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 s="5" customFormat="1" ht="15.6">
      <c r="A1395" s="6"/>
      <c r="B1395" s="7"/>
      <c r="C1395" s="59"/>
      <c r="D1395" s="60"/>
      <c r="E1395" s="9"/>
      <c r="F1395" s="10"/>
      <c r="G1395" s="60"/>
      <c r="H1395" s="6"/>
      <c r="I1395" s="5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 s="5" customFormat="1" ht="15.6">
      <c r="A1396" s="6"/>
      <c r="B1396" s="7"/>
      <c r="C1396" s="59"/>
      <c r="D1396" s="60"/>
      <c r="E1396" s="9"/>
      <c r="F1396" s="10"/>
      <c r="G1396" s="60"/>
      <c r="H1396" s="6"/>
      <c r="I1396" s="5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 s="5" customFormat="1" ht="15.6">
      <c r="A1397" s="6"/>
      <c r="B1397" s="7"/>
      <c r="C1397" s="59"/>
      <c r="D1397" s="60"/>
      <c r="E1397" s="9"/>
      <c r="F1397" s="10"/>
      <c r="G1397" s="60"/>
      <c r="H1397" s="6"/>
      <c r="I1397" s="5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 s="5" customFormat="1" ht="15.6">
      <c r="A1398" s="6"/>
      <c r="B1398" s="7"/>
      <c r="C1398" s="59"/>
      <c r="D1398" s="60"/>
      <c r="E1398" s="9"/>
      <c r="F1398" s="10"/>
      <c r="G1398" s="60"/>
      <c r="H1398" s="6"/>
      <c r="I1398" s="5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 s="5" customFormat="1" ht="15.6">
      <c r="A1399" s="6"/>
      <c r="B1399" s="7"/>
      <c r="C1399" s="59"/>
      <c r="D1399" s="60"/>
      <c r="E1399" s="9"/>
      <c r="F1399" s="10"/>
      <c r="G1399" s="60"/>
      <c r="H1399" s="6"/>
      <c r="I1399" s="5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 s="5" customFormat="1" ht="15.6">
      <c r="A1400" s="6"/>
      <c r="B1400" s="7"/>
      <c r="C1400" s="59"/>
      <c r="D1400" s="60"/>
      <c r="E1400" s="9"/>
      <c r="F1400" s="10"/>
      <c r="G1400" s="60"/>
      <c r="H1400" s="6"/>
      <c r="I1400" s="5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 s="5" customFormat="1" ht="15.6">
      <c r="A1401" s="6"/>
      <c r="B1401" s="7"/>
      <c r="C1401" s="59"/>
      <c r="D1401" s="60"/>
      <c r="E1401" s="9"/>
      <c r="F1401" s="10"/>
      <c r="G1401" s="60"/>
      <c r="H1401" s="6"/>
      <c r="I1401" s="5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 s="5" customFormat="1" ht="15.6">
      <c r="A1402" s="6"/>
      <c r="B1402" s="7"/>
      <c r="C1402" s="59"/>
      <c r="D1402" s="60"/>
      <c r="E1402" s="9"/>
      <c r="F1402" s="10"/>
      <c r="G1402" s="60"/>
      <c r="H1402" s="6"/>
      <c r="I1402" s="5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 s="5" customFormat="1" ht="15.6">
      <c r="A1403" s="6"/>
      <c r="B1403" s="7"/>
      <c r="C1403" s="59"/>
      <c r="D1403" s="60"/>
      <c r="E1403" s="9"/>
      <c r="F1403" s="10"/>
      <c r="G1403" s="60"/>
      <c r="H1403" s="6"/>
      <c r="I1403" s="5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 s="5" customFormat="1" ht="15.6">
      <c r="A1404" s="6"/>
      <c r="B1404" s="7"/>
      <c r="C1404" s="59"/>
      <c r="D1404" s="60"/>
      <c r="E1404" s="9"/>
      <c r="F1404" s="10"/>
      <c r="G1404" s="60"/>
      <c r="H1404" s="6"/>
      <c r="I1404" s="5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 s="5" customFormat="1" ht="15.6">
      <c r="A1405" s="6"/>
      <c r="B1405" s="7"/>
      <c r="C1405" s="59"/>
      <c r="D1405" s="60"/>
      <c r="E1405" s="9"/>
      <c r="F1405" s="10"/>
      <c r="G1405" s="60"/>
      <c r="H1405" s="6"/>
      <c r="I1405" s="5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 s="5" customFormat="1" ht="15.6">
      <c r="A1406" s="6"/>
      <c r="B1406" s="7"/>
      <c r="C1406" s="59"/>
      <c r="D1406" s="60"/>
      <c r="E1406" s="9"/>
      <c r="F1406" s="10"/>
      <c r="G1406" s="60"/>
      <c r="H1406" s="6"/>
      <c r="I1406" s="5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 s="5" customFormat="1" ht="15.6">
      <c r="A1407" s="6"/>
      <c r="B1407" s="7"/>
      <c r="C1407" s="59"/>
      <c r="D1407" s="60"/>
      <c r="E1407" s="9"/>
      <c r="F1407" s="10"/>
      <c r="G1407" s="60"/>
      <c r="H1407" s="6"/>
      <c r="I1407" s="5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 s="5" customFormat="1" ht="15.6">
      <c r="A1408" s="6"/>
      <c r="B1408" s="7"/>
      <c r="C1408" s="59"/>
      <c r="D1408" s="60"/>
      <c r="E1408" s="9"/>
      <c r="F1408" s="10"/>
      <c r="G1408" s="60"/>
      <c r="H1408" s="6"/>
      <c r="I1408" s="5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 s="5" customFormat="1" ht="15.6">
      <c r="A1409" s="6"/>
      <c r="B1409" s="7"/>
      <c r="C1409" s="59"/>
      <c r="D1409" s="60"/>
      <c r="E1409" s="9"/>
      <c r="F1409" s="10"/>
      <c r="G1409" s="60"/>
      <c r="H1409" s="6"/>
      <c r="I1409" s="5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 s="5" customFormat="1" ht="15.6">
      <c r="A1410" s="6"/>
      <c r="B1410" s="7"/>
      <c r="C1410" s="59"/>
      <c r="D1410" s="60"/>
      <c r="E1410" s="9"/>
      <c r="F1410" s="10"/>
      <c r="G1410" s="60"/>
      <c r="H1410" s="6"/>
      <c r="I1410" s="5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 s="5" customFormat="1" ht="15.6">
      <c r="A1411" s="6"/>
      <c r="B1411" s="7"/>
      <c r="C1411" s="59"/>
      <c r="D1411" s="60"/>
      <c r="E1411" s="9"/>
      <c r="F1411" s="10"/>
      <c r="G1411" s="60"/>
      <c r="H1411" s="6"/>
      <c r="I1411" s="5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 s="5" customFormat="1" ht="15.6">
      <c r="A1412" s="6"/>
      <c r="B1412" s="7"/>
      <c r="C1412" s="59"/>
      <c r="D1412" s="60"/>
      <c r="E1412" s="9"/>
      <c r="F1412" s="10"/>
      <c r="G1412" s="60"/>
      <c r="H1412" s="6"/>
      <c r="I1412" s="5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 s="5" customFormat="1" ht="15.6">
      <c r="A1413" s="6"/>
      <c r="B1413" s="7"/>
      <c r="C1413" s="59"/>
      <c r="D1413" s="60"/>
      <c r="E1413" s="9"/>
      <c r="F1413" s="10"/>
      <c r="G1413" s="60"/>
      <c r="H1413" s="6"/>
      <c r="I1413" s="5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 s="5" customFormat="1" ht="15.6">
      <c r="A1414" s="6"/>
      <c r="B1414" s="7"/>
      <c r="C1414" s="59"/>
      <c r="D1414" s="60"/>
      <c r="E1414" s="9"/>
      <c r="F1414" s="10"/>
      <c r="G1414" s="60"/>
      <c r="H1414" s="6"/>
      <c r="I1414" s="5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 s="5" customFormat="1" ht="15.6">
      <c r="A1415" s="6"/>
      <c r="B1415" s="7"/>
      <c r="C1415" s="59"/>
      <c r="D1415" s="60"/>
      <c r="E1415" s="9"/>
      <c r="F1415" s="10"/>
      <c r="G1415" s="60"/>
      <c r="H1415" s="6"/>
      <c r="I1415" s="5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 s="5" customFormat="1" ht="15.6">
      <c r="A1416" s="6"/>
      <c r="B1416" s="7"/>
      <c r="C1416" s="59"/>
      <c r="D1416" s="60"/>
      <c r="E1416" s="9"/>
      <c r="F1416" s="10"/>
      <c r="G1416" s="60"/>
      <c r="H1416" s="6"/>
      <c r="I1416" s="5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 s="5" customFormat="1" ht="15.6">
      <c r="A1417" s="6"/>
      <c r="B1417" s="7"/>
      <c r="C1417" s="59"/>
      <c r="D1417" s="60"/>
      <c r="E1417" s="9"/>
      <c r="F1417" s="10"/>
      <c r="G1417" s="60"/>
      <c r="H1417" s="6"/>
      <c r="I1417" s="5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 s="5" customFormat="1" ht="15.6">
      <c r="A1418" s="6"/>
      <c r="B1418" s="7"/>
      <c r="C1418" s="59"/>
      <c r="D1418" s="60"/>
      <c r="E1418" s="9"/>
      <c r="F1418" s="10"/>
      <c r="G1418" s="60"/>
      <c r="H1418" s="6"/>
      <c r="I1418" s="5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 s="5" customFormat="1" ht="15.6">
      <c r="A1419" s="6"/>
      <c r="B1419" s="7"/>
      <c r="C1419" s="59"/>
      <c r="D1419" s="60"/>
      <c r="E1419" s="9"/>
      <c r="F1419" s="10"/>
      <c r="G1419" s="60"/>
      <c r="H1419" s="6"/>
      <c r="I1419" s="5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 s="5" customFormat="1" ht="15.6">
      <c r="A1420" s="6"/>
      <c r="B1420" s="7"/>
      <c r="C1420" s="59"/>
      <c r="D1420" s="60"/>
      <c r="E1420" s="9"/>
      <c r="F1420" s="10"/>
      <c r="G1420" s="60"/>
      <c r="H1420" s="6"/>
      <c r="I1420" s="5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 s="5" customFormat="1" ht="15.6">
      <c r="A1421" s="6"/>
      <c r="B1421" s="7"/>
      <c r="C1421" s="59"/>
      <c r="D1421" s="60"/>
      <c r="E1421" s="9"/>
      <c r="F1421" s="10"/>
      <c r="G1421" s="60"/>
      <c r="H1421" s="6"/>
      <c r="I1421" s="5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 s="5" customFormat="1" ht="15.6">
      <c r="A1422" s="6"/>
      <c r="B1422" s="7"/>
      <c r="C1422" s="59"/>
      <c r="D1422" s="60"/>
      <c r="E1422" s="9"/>
      <c r="F1422" s="10"/>
      <c r="G1422" s="60"/>
      <c r="H1422" s="6"/>
      <c r="I1422" s="5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 s="5" customFormat="1" ht="15.6">
      <c r="A1423" s="6"/>
      <c r="B1423" s="7"/>
      <c r="C1423" s="59"/>
      <c r="D1423" s="60"/>
      <c r="E1423" s="9"/>
      <c r="F1423" s="10"/>
      <c r="G1423" s="60"/>
      <c r="H1423" s="6"/>
      <c r="I1423" s="5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 s="5" customFormat="1" ht="15.6">
      <c r="A1424" s="6"/>
      <c r="B1424" s="7"/>
      <c r="C1424" s="59"/>
      <c r="D1424" s="60"/>
      <c r="E1424" s="9"/>
      <c r="F1424" s="10"/>
      <c r="G1424" s="60"/>
      <c r="H1424" s="6"/>
      <c r="I1424" s="5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 s="5" customFormat="1" ht="15.6">
      <c r="A1425" s="6"/>
      <c r="B1425" s="7"/>
      <c r="C1425" s="59"/>
      <c r="D1425" s="60"/>
      <c r="E1425" s="9"/>
      <c r="F1425" s="10"/>
      <c r="G1425" s="60"/>
      <c r="H1425" s="6"/>
      <c r="I1425" s="5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 s="5" customFormat="1" ht="15.6">
      <c r="A1426" s="6"/>
      <c r="B1426" s="7"/>
      <c r="C1426" s="59"/>
      <c r="D1426" s="60"/>
      <c r="E1426" s="9"/>
      <c r="F1426" s="10"/>
      <c r="G1426" s="60"/>
      <c r="H1426" s="6"/>
      <c r="I1426" s="5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 s="5" customFormat="1" ht="15.6">
      <c r="A1427" s="6"/>
      <c r="B1427" s="7"/>
      <c r="C1427" s="59"/>
      <c r="D1427" s="60"/>
      <c r="E1427" s="9"/>
      <c r="F1427" s="10"/>
      <c r="G1427" s="60"/>
      <c r="H1427" s="6"/>
      <c r="I1427" s="5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 s="5" customFormat="1" ht="15.6">
      <c r="A1428" s="6"/>
      <c r="B1428" s="7"/>
      <c r="C1428" s="59"/>
      <c r="D1428" s="60"/>
      <c r="E1428" s="9"/>
      <c r="F1428" s="10"/>
      <c r="G1428" s="60"/>
      <c r="H1428" s="6"/>
      <c r="I1428" s="5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 s="5" customFormat="1" ht="15.6">
      <c r="A1429" s="6"/>
      <c r="B1429" s="7"/>
      <c r="C1429" s="59"/>
      <c r="D1429" s="60"/>
      <c r="E1429" s="9"/>
      <c r="F1429" s="10"/>
      <c r="G1429" s="60"/>
      <c r="H1429" s="6"/>
      <c r="I1429" s="5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 s="5" customFormat="1" ht="15.6">
      <c r="A1430" s="6"/>
      <c r="B1430" s="7"/>
      <c r="C1430" s="59"/>
      <c r="D1430" s="60"/>
      <c r="E1430" s="9"/>
      <c r="F1430" s="10"/>
      <c r="G1430" s="60"/>
      <c r="H1430" s="6"/>
      <c r="I1430" s="5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 s="5" customFormat="1" ht="15.6">
      <c r="A1431" s="6"/>
      <c r="B1431" s="7"/>
      <c r="C1431" s="59"/>
      <c r="D1431" s="60"/>
      <c r="E1431" s="9"/>
      <c r="F1431" s="10"/>
      <c r="G1431" s="60"/>
      <c r="H1431" s="6"/>
      <c r="I1431" s="5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 s="5" customFormat="1" ht="15.6">
      <c r="A1432" s="6"/>
      <c r="B1432" s="7"/>
      <c r="C1432" s="59"/>
      <c r="D1432" s="60"/>
      <c r="E1432" s="9"/>
      <c r="F1432" s="10"/>
      <c r="G1432" s="60"/>
      <c r="H1432" s="6"/>
      <c r="I1432" s="5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 s="5" customFormat="1" ht="15.6">
      <c r="A1433" s="6"/>
      <c r="B1433" s="7"/>
      <c r="C1433" s="59"/>
      <c r="D1433" s="60"/>
      <c r="E1433" s="9"/>
      <c r="F1433" s="10"/>
      <c r="G1433" s="60"/>
      <c r="H1433" s="6"/>
      <c r="I1433" s="5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 s="5" customFormat="1" ht="15.6">
      <c r="A1434" s="6"/>
      <c r="B1434" s="7"/>
      <c r="C1434" s="59"/>
      <c r="D1434" s="60"/>
      <c r="E1434" s="9"/>
      <c r="F1434" s="10"/>
      <c r="G1434" s="60"/>
      <c r="H1434" s="6"/>
      <c r="I1434" s="5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 s="5" customFormat="1" ht="15.6">
      <c r="A1435" s="6"/>
      <c r="B1435" s="7"/>
      <c r="C1435" s="59"/>
      <c r="D1435" s="60"/>
      <c r="E1435" s="9"/>
      <c r="F1435" s="10"/>
      <c r="G1435" s="60"/>
      <c r="H1435" s="6"/>
      <c r="I1435" s="5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 s="5" customFormat="1" ht="15.6">
      <c r="A1436" s="6"/>
      <c r="B1436" s="7"/>
      <c r="C1436" s="59"/>
      <c r="D1436" s="60"/>
      <c r="E1436" s="9"/>
      <c r="F1436" s="10"/>
      <c r="G1436" s="60"/>
      <c r="H1436" s="6"/>
      <c r="I1436" s="5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 s="5" customFormat="1" ht="15.6">
      <c r="A1437" s="6"/>
      <c r="B1437" s="7"/>
      <c r="C1437" s="59"/>
      <c r="D1437" s="60"/>
      <c r="E1437" s="9"/>
      <c r="F1437" s="10"/>
      <c r="G1437" s="60"/>
      <c r="H1437" s="6"/>
      <c r="I1437" s="5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 s="5" customFormat="1" ht="15.6">
      <c r="A1438" s="6"/>
      <c r="B1438" s="7"/>
      <c r="C1438" s="59"/>
      <c r="D1438" s="60"/>
      <c r="E1438" s="9"/>
      <c r="F1438" s="10"/>
      <c r="G1438" s="60"/>
      <c r="H1438" s="6"/>
      <c r="I1438" s="5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 s="5" customFormat="1" ht="15.6">
      <c r="A1439" s="6"/>
      <c r="B1439" s="7"/>
      <c r="C1439" s="59"/>
      <c r="D1439" s="60"/>
      <c r="E1439" s="9"/>
      <c r="F1439" s="10"/>
      <c r="G1439" s="60"/>
      <c r="H1439" s="6"/>
      <c r="I1439" s="5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 s="5" customFormat="1" ht="15.6">
      <c r="A1440" s="6"/>
      <c r="B1440" s="7"/>
      <c r="C1440" s="59"/>
      <c r="D1440" s="60"/>
      <c r="E1440" s="9"/>
      <c r="F1440" s="10"/>
      <c r="G1440" s="60"/>
      <c r="H1440" s="6"/>
      <c r="I1440" s="5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 s="5" customFormat="1" ht="15.6">
      <c r="A1441" s="6"/>
      <c r="B1441" s="7"/>
      <c r="C1441" s="59"/>
      <c r="D1441" s="60"/>
      <c r="E1441" s="9"/>
      <c r="F1441" s="10"/>
      <c r="G1441" s="60"/>
      <c r="H1441" s="6"/>
      <c r="I1441" s="5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 s="5" customFormat="1" ht="15.6">
      <c r="A1442" s="6"/>
      <c r="B1442" s="7"/>
      <c r="C1442" s="59"/>
      <c r="D1442" s="60"/>
      <c r="E1442" s="9"/>
      <c r="F1442" s="10"/>
      <c r="G1442" s="60"/>
      <c r="H1442" s="6"/>
      <c r="I1442" s="5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 s="5" customFormat="1" ht="15.6">
      <c r="A1443" s="6"/>
      <c r="B1443" s="7"/>
      <c r="C1443" s="59"/>
      <c r="D1443" s="60"/>
      <c r="E1443" s="9"/>
      <c r="F1443" s="10"/>
      <c r="G1443" s="60"/>
      <c r="H1443" s="6"/>
      <c r="I1443" s="5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 s="5" customFormat="1" ht="15.6">
      <c r="A1444" s="6"/>
      <c r="B1444" s="7"/>
      <c r="C1444" s="59"/>
      <c r="D1444" s="60"/>
      <c r="E1444" s="9"/>
      <c r="F1444" s="10"/>
      <c r="G1444" s="60"/>
      <c r="H1444" s="6"/>
      <c r="I1444" s="5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 s="5" customFormat="1" ht="15.6">
      <c r="A1445" s="6"/>
      <c r="B1445" s="7"/>
      <c r="C1445" s="59"/>
      <c r="D1445" s="60"/>
      <c r="E1445" s="9"/>
      <c r="F1445" s="10"/>
      <c r="G1445" s="60"/>
      <c r="H1445" s="6"/>
      <c r="I1445" s="5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 s="5" customFormat="1" ht="15.6">
      <c r="A1446" s="6"/>
      <c r="B1446" s="7"/>
      <c r="C1446" s="59"/>
      <c r="D1446" s="60"/>
      <c r="E1446" s="9"/>
      <c r="F1446" s="10"/>
      <c r="G1446" s="60"/>
      <c r="H1446" s="6"/>
      <c r="I1446" s="5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 s="5" customFormat="1" ht="15.6">
      <c r="A1447" s="6"/>
      <c r="B1447" s="7"/>
      <c r="C1447" s="59"/>
      <c r="D1447" s="60"/>
      <c r="E1447" s="9"/>
      <c r="F1447" s="10"/>
      <c r="G1447" s="60"/>
      <c r="H1447" s="6"/>
      <c r="I1447" s="5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 s="5" customFormat="1" ht="15.6">
      <c r="A1448" s="6"/>
      <c r="B1448" s="7"/>
      <c r="C1448" s="59"/>
      <c r="D1448" s="60"/>
      <c r="E1448" s="9"/>
      <c r="F1448" s="10"/>
      <c r="G1448" s="60"/>
      <c r="H1448" s="6"/>
      <c r="I1448" s="5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 s="5" customFormat="1" ht="15.6">
      <c r="A1449" s="6"/>
      <c r="B1449" s="7"/>
      <c r="C1449" s="59"/>
      <c r="D1449" s="60"/>
      <c r="E1449" s="9"/>
      <c r="F1449" s="10"/>
      <c r="G1449" s="60"/>
      <c r="H1449" s="6"/>
      <c r="I1449" s="5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 s="5" customFormat="1" ht="15.6">
      <c r="A1450" s="6"/>
      <c r="B1450" s="7"/>
      <c r="C1450" s="59"/>
      <c r="D1450" s="60"/>
      <c r="E1450" s="9"/>
      <c r="F1450" s="10"/>
      <c r="G1450" s="60"/>
      <c r="H1450" s="6"/>
      <c r="I1450" s="5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 s="5" customFormat="1" ht="15.6">
      <c r="A1451" s="6"/>
      <c r="B1451" s="7"/>
      <c r="C1451" s="59"/>
      <c r="D1451" s="60"/>
      <c r="E1451" s="9"/>
      <c r="F1451" s="10"/>
      <c r="G1451" s="60"/>
      <c r="H1451" s="6"/>
      <c r="I1451" s="5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 s="5" customFormat="1" ht="15.6">
      <c r="A1452" s="6"/>
      <c r="B1452" s="7"/>
      <c r="C1452" s="59"/>
      <c r="D1452" s="60"/>
      <c r="E1452" s="9"/>
      <c r="F1452" s="10"/>
      <c r="G1452" s="60"/>
      <c r="H1452" s="6"/>
      <c r="I1452" s="5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 s="5" customFormat="1" ht="15.6">
      <c r="A1453" s="6"/>
      <c r="B1453" s="7"/>
      <c r="C1453" s="59"/>
      <c r="D1453" s="60"/>
      <c r="E1453" s="9"/>
      <c r="F1453" s="10"/>
      <c r="G1453" s="60"/>
      <c r="H1453" s="6"/>
      <c r="I1453" s="5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 s="5" customFormat="1" ht="15.6">
      <c r="A1454" s="6"/>
      <c r="B1454" s="7"/>
      <c r="C1454" s="59"/>
      <c r="D1454" s="60"/>
      <c r="E1454" s="9"/>
      <c r="F1454" s="10"/>
      <c r="G1454" s="60"/>
      <c r="H1454" s="6"/>
      <c r="I1454" s="5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 s="5" customFormat="1" ht="15.6">
      <c r="A1455" s="6"/>
      <c r="B1455" s="7"/>
      <c r="C1455" s="59"/>
      <c r="D1455" s="60"/>
      <c r="E1455" s="9"/>
      <c r="F1455" s="10"/>
      <c r="G1455" s="60"/>
      <c r="H1455" s="6"/>
      <c r="I1455" s="5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 s="5" customFormat="1" ht="15.6">
      <c r="A1456" s="6"/>
      <c r="B1456" s="7"/>
      <c r="C1456" s="59"/>
      <c r="D1456" s="60"/>
      <c r="E1456" s="9"/>
      <c r="F1456" s="10"/>
      <c r="G1456" s="60"/>
      <c r="H1456" s="6"/>
      <c r="I1456" s="5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 s="5" customFormat="1" ht="15.6">
      <c r="A1457" s="6"/>
      <c r="B1457" s="7"/>
      <c r="C1457" s="59"/>
      <c r="D1457" s="60"/>
      <c r="E1457" s="9"/>
      <c r="F1457" s="10"/>
      <c r="G1457" s="60"/>
      <c r="H1457" s="6"/>
      <c r="I1457" s="5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 s="5" customFormat="1" ht="15.6">
      <c r="A1458" s="6"/>
      <c r="B1458" s="7"/>
      <c r="C1458" s="59"/>
      <c r="D1458" s="60"/>
      <c r="E1458" s="9"/>
      <c r="F1458" s="10"/>
      <c r="G1458" s="60"/>
      <c r="H1458" s="6"/>
      <c r="I1458" s="5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 s="5" customFormat="1" ht="15.6">
      <c r="A1459" s="6"/>
      <c r="B1459" s="7"/>
      <c r="C1459" s="59"/>
      <c r="D1459" s="60"/>
      <c r="E1459" s="9"/>
      <c r="F1459" s="10"/>
      <c r="G1459" s="60"/>
      <c r="H1459" s="6"/>
      <c r="I1459" s="5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 s="5" customFormat="1" ht="15.6">
      <c r="A1460" s="6"/>
      <c r="B1460" s="7"/>
      <c r="C1460" s="59"/>
      <c r="D1460" s="60"/>
      <c r="E1460" s="9"/>
      <c r="F1460" s="10"/>
      <c r="G1460" s="60"/>
      <c r="H1460" s="6"/>
      <c r="I1460" s="5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 s="5" customFormat="1" ht="15.6">
      <c r="A1461" s="6"/>
      <c r="B1461" s="7"/>
      <c r="C1461" s="59"/>
      <c r="D1461" s="60"/>
      <c r="E1461" s="9"/>
      <c r="F1461" s="10"/>
      <c r="G1461" s="60"/>
      <c r="H1461" s="6"/>
      <c r="I1461" s="5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 s="5" customFormat="1" ht="15.6">
      <c r="A1462" s="6"/>
      <c r="B1462" s="7"/>
      <c r="C1462" s="59"/>
      <c r="D1462" s="60"/>
      <c r="E1462" s="9"/>
      <c r="F1462" s="10"/>
      <c r="G1462" s="60"/>
      <c r="H1462" s="6"/>
      <c r="I1462" s="5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 s="5" customFormat="1" ht="15.6">
      <c r="A1463" s="6"/>
      <c r="B1463" s="7"/>
      <c r="C1463" s="59"/>
      <c r="D1463" s="60"/>
      <c r="E1463" s="9"/>
      <c r="F1463" s="10"/>
      <c r="G1463" s="60"/>
      <c r="H1463" s="6"/>
      <c r="I1463" s="5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 s="5" customFormat="1" ht="15.6">
      <c r="A1464" s="6"/>
      <c r="B1464" s="7"/>
      <c r="C1464" s="59"/>
      <c r="D1464" s="60"/>
      <c r="E1464" s="9"/>
      <c r="F1464" s="10"/>
      <c r="G1464" s="60"/>
      <c r="H1464" s="6"/>
      <c r="I1464" s="5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 s="5" customFormat="1" ht="15.6">
      <c r="A1465" s="6"/>
      <c r="B1465" s="7"/>
      <c r="C1465" s="59"/>
      <c r="D1465" s="60"/>
      <c r="E1465" s="9"/>
      <c r="F1465" s="10"/>
      <c r="G1465" s="60"/>
      <c r="H1465" s="6"/>
      <c r="I1465" s="5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 s="5" customFormat="1" ht="15.6">
      <c r="A1466" s="6"/>
      <c r="B1466" s="7"/>
      <c r="C1466" s="59"/>
      <c r="D1466" s="60"/>
      <c r="E1466" s="9"/>
      <c r="F1466" s="10"/>
      <c r="G1466" s="60"/>
      <c r="H1466" s="6"/>
      <c r="I1466" s="5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 s="5" customFormat="1" ht="15.6">
      <c r="A1467" s="6"/>
      <c r="B1467" s="7"/>
      <c r="C1467" s="59"/>
      <c r="D1467" s="60"/>
      <c r="E1467" s="9"/>
      <c r="F1467" s="10"/>
      <c r="G1467" s="60"/>
      <c r="H1467" s="6"/>
      <c r="I1467" s="5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 s="5" customFormat="1" ht="15.6">
      <c r="A1468" s="6"/>
      <c r="B1468" s="7"/>
      <c r="C1468" s="59"/>
      <c r="D1468" s="60"/>
      <c r="E1468" s="9"/>
      <c r="F1468" s="10"/>
      <c r="G1468" s="60"/>
      <c r="H1468" s="6"/>
      <c r="I1468" s="5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 s="5" customFormat="1" ht="15.6">
      <c r="A1469" s="6"/>
      <c r="B1469" s="7"/>
      <c r="C1469" s="59"/>
      <c r="D1469" s="60"/>
      <c r="E1469" s="9"/>
      <c r="F1469" s="10"/>
      <c r="G1469" s="60"/>
      <c r="H1469" s="6"/>
      <c r="I1469" s="5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 s="5" customFormat="1" ht="15.6">
      <c r="A1470" s="6"/>
      <c r="B1470" s="7"/>
      <c r="C1470" s="59"/>
      <c r="D1470" s="60"/>
      <c r="E1470" s="9"/>
      <c r="F1470" s="10"/>
      <c r="G1470" s="60"/>
      <c r="H1470" s="6"/>
      <c r="I1470" s="5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 s="5" customFormat="1" ht="15.6">
      <c r="A1471" s="6"/>
      <c r="B1471" s="7"/>
      <c r="C1471" s="59"/>
      <c r="D1471" s="60"/>
      <c r="E1471" s="9"/>
      <c r="F1471" s="10"/>
      <c r="G1471" s="60"/>
      <c r="H1471" s="6"/>
      <c r="I1471" s="5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 s="5" customFormat="1" ht="15.6">
      <c r="A1472" s="6"/>
      <c r="B1472" s="7"/>
      <c r="C1472" s="59"/>
      <c r="D1472" s="60"/>
      <c r="E1472" s="9"/>
      <c r="F1472" s="10"/>
      <c r="G1472" s="60"/>
      <c r="H1472" s="6"/>
      <c r="I1472" s="5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 s="5" customFormat="1" ht="15.6">
      <c r="A1473" s="6"/>
      <c r="B1473" s="7"/>
      <c r="C1473" s="59"/>
      <c r="D1473" s="60"/>
      <c r="E1473" s="9"/>
      <c r="F1473" s="10"/>
      <c r="G1473" s="60"/>
      <c r="H1473" s="6"/>
      <c r="I1473" s="5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 s="5" customFormat="1" ht="15.6">
      <c r="A1474" s="6"/>
      <c r="B1474" s="7"/>
      <c r="C1474" s="59"/>
      <c r="D1474" s="60"/>
      <c r="E1474" s="9"/>
      <c r="F1474" s="10"/>
      <c r="G1474" s="60"/>
      <c r="H1474" s="6"/>
      <c r="I1474" s="5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 s="5" customFormat="1" ht="15.6">
      <c r="A1475" s="6"/>
      <c r="B1475" s="7"/>
      <c r="C1475" s="59"/>
      <c r="D1475" s="60"/>
      <c r="E1475" s="9"/>
      <c r="F1475" s="10"/>
      <c r="G1475" s="60"/>
      <c r="H1475" s="6"/>
      <c r="I1475" s="5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 s="5" customFormat="1" ht="15.6">
      <c r="A1476" s="6"/>
      <c r="B1476" s="7"/>
      <c r="C1476" s="59"/>
      <c r="D1476" s="60"/>
      <c r="E1476" s="9"/>
      <c r="F1476" s="10"/>
      <c r="G1476" s="60"/>
      <c r="H1476" s="6"/>
      <c r="I1476" s="5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 s="5" customFormat="1" ht="15.6">
      <c r="A1477" s="6"/>
      <c r="B1477" s="7"/>
      <c r="C1477" s="59"/>
      <c r="D1477" s="60"/>
      <c r="E1477" s="9"/>
      <c r="F1477" s="10"/>
      <c r="G1477" s="60"/>
      <c r="H1477" s="6"/>
      <c r="I1477" s="5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 s="5" customFormat="1" ht="15.6">
      <c r="A1478" s="6"/>
      <c r="B1478" s="7"/>
      <c r="C1478" s="59"/>
      <c r="D1478" s="60"/>
      <c r="E1478" s="9"/>
      <c r="F1478" s="10"/>
      <c r="G1478" s="60"/>
      <c r="H1478" s="6"/>
      <c r="I1478" s="5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 s="5" customFormat="1" ht="15.6">
      <c r="A1479" s="6"/>
      <c r="B1479" s="7"/>
      <c r="C1479" s="59"/>
      <c r="D1479" s="60"/>
      <c r="E1479" s="9"/>
      <c r="F1479" s="10"/>
      <c r="G1479" s="60"/>
      <c r="H1479" s="6"/>
      <c r="I1479" s="5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 s="5" customFormat="1" ht="15.6">
      <c r="A1480" s="6"/>
      <c r="B1480" s="7"/>
      <c r="C1480" s="59"/>
      <c r="D1480" s="60"/>
      <c r="E1480" s="9"/>
      <c r="F1480" s="10"/>
      <c r="G1480" s="60"/>
      <c r="H1480" s="6"/>
      <c r="I1480" s="5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 s="5" customFormat="1" ht="15.6">
      <c r="A1481" s="6"/>
      <c r="B1481" s="7"/>
      <c r="C1481" s="59"/>
      <c r="D1481" s="60"/>
      <c r="E1481" s="9"/>
      <c r="F1481" s="10"/>
      <c r="G1481" s="60"/>
      <c r="H1481" s="6"/>
      <c r="I1481" s="5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 s="5" customFormat="1" ht="15.6">
      <c r="A1482" s="6"/>
      <c r="B1482" s="7"/>
      <c r="C1482" s="59"/>
      <c r="D1482" s="60"/>
      <c r="E1482" s="9"/>
      <c r="F1482" s="10"/>
      <c r="G1482" s="60"/>
      <c r="H1482" s="6"/>
      <c r="I1482" s="5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 s="5" customFormat="1" ht="15.6">
      <c r="A1483" s="6"/>
      <c r="B1483" s="7"/>
      <c r="C1483" s="59"/>
      <c r="D1483" s="60"/>
      <c r="E1483" s="9"/>
      <c r="F1483" s="10"/>
      <c r="G1483" s="60"/>
      <c r="H1483" s="6"/>
      <c r="I1483" s="5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 s="5" customFormat="1" ht="15.6">
      <c r="A1484" s="6"/>
      <c r="B1484" s="7"/>
      <c r="C1484" s="59"/>
      <c r="D1484" s="60"/>
      <c r="E1484" s="9"/>
      <c r="F1484" s="10"/>
      <c r="G1484" s="60"/>
      <c r="H1484" s="6"/>
      <c r="I1484" s="5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 s="5" customFormat="1" ht="15.6">
      <c r="A1485" s="6"/>
      <c r="B1485" s="7"/>
      <c r="C1485" s="59"/>
      <c r="D1485" s="60"/>
      <c r="E1485" s="9"/>
      <c r="F1485" s="10"/>
      <c r="G1485" s="60"/>
      <c r="H1485" s="6"/>
      <c r="I1485" s="5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 s="5" customFormat="1" ht="15.6">
      <c r="A1486" s="6"/>
      <c r="B1486" s="7"/>
      <c r="C1486" s="59"/>
      <c r="D1486" s="60"/>
      <c r="E1486" s="9"/>
      <c r="F1486" s="10"/>
      <c r="G1486" s="60"/>
      <c r="H1486" s="6"/>
      <c r="I1486" s="5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 s="5" customFormat="1" ht="15.6">
      <c r="A1487" s="6"/>
      <c r="B1487" s="7"/>
      <c r="C1487" s="59"/>
      <c r="D1487" s="60"/>
      <c r="E1487" s="9"/>
      <c r="F1487" s="10"/>
      <c r="G1487" s="60"/>
      <c r="H1487" s="6"/>
      <c r="I1487" s="5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 s="5" customFormat="1" ht="15.6">
      <c r="A1488" s="6"/>
      <c r="B1488" s="7"/>
      <c r="C1488" s="59"/>
      <c r="D1488" s="60"/>
      <c r="E1488" s="9"/>
      <c r="F1488" s="10"/>
      <c r="G1488" s="60"/>
      <c r="H1488" s="6"/>
      <c r="I1488" s="5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 s="5" customFormat="1" ht="15.6">
      <c r="A1489" s="6"/>
      <c r="B1489" s="7"/>
      <c r="C1489" s="59"/>
      <c r="D1489" s="60"/>
      <c r="E1489" s="9"/>
      <c r="F1489" s="10"/>
      <c r="G1489" s="60"/>
      <c r="H1489" s="6"/>
      <c r="I1489" s="5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 s="5" customFormat="1" ht="15.6">
      <c r="A1490" s="6"/>
      <c r="B1490" s="7"/>
      <c r="C1490" s="59"/>
      <c r="D1490" s="60"/>
      <c r="E1490" s="9"/>
      <c r="F1490" s="10"/>
      <c r="G1490" s="60"/>
      <c r="H1490" s="6"/>
      <c r="I1490" s="5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 s="5" customFormat="1" ht="15.6">
      <c r="A1491" s="6"/>
      <c r="B1491" s="7"/>
      <c r="C1491" s="59"/>
      <c r="D1491" s="60"/>
      <c r="E1491" s="9"/>
      <c r="F1491" s="10"/>
      <c r="G1491" s="60"/>
      <c r="H1491" s="6"/>
      <c r="I1491" s="5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 s="5" customFormat="1" ht="15.6">
      <c r="A1492" s="6"/>
      <c r="B1492" s="7"/>
      <c r="C1492" s="59"/>
      <c r="D1492" s="60"/>
      <c r="E1492" s="9"/>
      <c r="F1492" s="10"/>
      <c r="G1492" s="60"/>
      <c r="H1492" s="6"/>
      <c r="I1492" s="5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 s="5" customFormat="1" ht="15.6">
      <c r="A1493" s="6"/>
      <c r="B1493" s="7"/>
      <c r="C1493" s="59"/>
      <c r="D1493" s="60"/>
      <c r="E1493" s="9"/>
      <c r="F1493" s="10"/>
      <c r="G1493" s="60"/>
      <c r="H1493" s="6"/>
      <c r="I1493" s="5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 s="5" customFormat="1" ht="15.6">
      <c r="A1494" s="6"/>
      <c r="B1494" s="7"/>
      <c r="C1494" s="59"/>
      <c r="D1494" s="60"/>
      <c r="E1494" s="9"/>
      <c r="F1494" s="10"/>
      <c r="G1494" s="60"/>
      <c r="H1494" s="6"/>
      <c r="I1494" s="5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 s="5" customFormat="1" ht="15.6">
      <c r="A1495" s="6"/>
      <c r="B1495" s="7"/>
      <c r="C1495" s="59"/>
      <c r="D1495" s="60"/>
      <c r="E1495" s="9"/>
      <c r="F1495" s="10"/>
      <c r="G1495" s="60"/>
      <c r="H1495" s="6"/>
      <c r="I1495" s="5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 s="5" customFormat="1" ht="15.6">
      <c r="A1496" s="6"/>
      <c r="B1496" s="7"/>
      <c r="C1496" s="59"/>
      <c r="D1496" s="60"/>
      <c r="E1496" s="9"/>
      <c r="F1496" s="10"/>
      <c r="G1496" s="60"/>
      <c r="H1496" s="6"/>
      <c r="I1496" s="5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 s="5" customFormat="1" ht="15.6">
      <c r="A1497" s="6"/>
      <c r="B1497" s="7"/>
      <c r="C1497" s="59"/>
      <c r="D1497" s="60"/>
      <c r="E1497" s="9"/>
      <c r="F1497" s="10"/>
      <c r="G1497" s="60"/>
      <c r="H1497" s="6"/>
      <c r="I1497" s="5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 s="5" customFormat="1" ht="15.6">
      <c r="A1498" s="6"/>
      <c r="B1498" s="7"/>
      <c r="C1498" s="59"/>
      <c r="D1498" s="60"/>
      <c r="E1498" s="9"/>
      <c r="F1498" s="10"/>
      <c r="G1498" s="60"/>
      <c r="H1498" s="6"/>
      <c r="I1498" s="5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 s="5" customFormat="1" ht="15.6">
      <c r="A1499" s="6"/>
      <c r="B1499" s="7"/>
      <c r="C1499" s="59"/>
      <c r="D1499" s="60"/>
      <c r="E1499" s="9"/>
      <c r="F1499" s="10"/>
      <c r="G1499" s="60"/>
      <c r="H1499" s="6"/>
      <c r="I1499" s="5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 s="5" customFormat="1" ht="15.6">
      <c r="A1500" s="6"/>
      <c r="B1500" s="7"/>
      <c r="C1500" s="59"/>
      <c r="D1500" s="60"/>
      <c r="E1500" s="9"/>
      <c r="F1500" s="10"/>
      <c r="G1500" s="60"/>
      <c r="H1500" s="6"/>
      <c r="I1500" s="5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 s="5" customFormat="1" ht="15.6">
      <c r="A1501" s="6"/>
      <c r="B1501" s="7"/>
      <c r="C1501" s="59"/>
      <c r="D1501" s="60"/>
      <c r="E1501" s="9"/>
      <c r="F1501" s="10"/>
      <c r="G1501" s="60"/>
      <c r="H1501" s="6"/>
      <c r="I1501" s="5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 s="5" customFormat="1" ht="15.6">
      <c r="A1502" s="6"/>
      <c r="B1502" s="7"/>
      <c r="C1502" s="59"/>
      <c r="D1502" s="60"/>
      <c r="E1502" s="9"/>
      <c r="F1502" s="10"/>
      <c r="G1502" s="60"/>
      <c r="H1502" s="6"/>
      <c r="I1502" s="5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 s="5" customFormat="1" ht="15.6">
      <c r="A1503" s="6"/>
      <c r="B1503" s="7"/>
      <c r="C1503" s="59"/>
      <c r="D1503" s="60"/>
      <c r="E1503" s="9"/>
      <c r="F1503" s="10"/>
      <c r="G1503" s="60"/>
      <c r="H1503" s="6"/>
      <c r="I1503" s="5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 s="5" customFormat="1" ht="15.6">
      <c r="A1504" s="6"/>
      <c r="B1504" s="7"/>
      <c r="C1504" s="59"/>
      <c r="D1504" s="60"/>
      <c r="E1504" s="9"/>
      <c r="F1504" s="10"/>
      <c r="G1504" s="60"/>
      <c r="H1504" s="6"/>
      <c r="I1504" s="5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 s="5" customFormat="1" ht="15.6">
      <c r="A1505" s="6"/>
      <c r="B1505" s="7"/>
      <c r="C1505" s="59"/>
      <c r="D1505" s="60"/>
      <c r="E1505" s="9"/>
      <c r="F1505" s="10"/>
      <c r="G1505" s="60"/>
      <c r="H1505" s="6"/>
      <c r="I1505" s="5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 s="5" customFormat="1" ht="15.6">
      <c r="A1506" s="6"/>
      <c r="B1506" s="7"/>
      <c r="C1506" s="59"/>
      <c r="D1506" s="60"/>
      <c r="E1506" s="9"/>
      <c r="F1506" s="10"/>
      <c r="G1506" s="60"/>
      <c r="H1506" s="6"/>
      <c r="I1506" s="5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 s="5" customFormat="1" ht="15.6">
      <c r="A1507" s="6"/>
      <c r="B1507" s="7"/>
      <c r="C1507" s="59"/>
      <c r="D1507" s="60"/>
      <c r="E1507" s="9"/>
      <c r="F1507" s="10"/>
      <c r="G1507" s="60"/>
      <c r="H1507" s="6"/>
      <c r="I1507" s="5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 s="5" customFormat="1" ht="15.6">
      <c r="A1508" s="6"/>
      <c r="B1508" s="7"/>
      <c r="C1508" s="59"/>
      <c r="D1508" s="60"/>
      <c r="E1508" s="9"/>
      <c r="F1508" s="10"/>
      <c r="G1508" s="60"/>
      <c r="H1508" s="6"/>
      <c r="I1508" s="5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 s="5" customFormat="1" ht="15.6">
      <c r="A1509" s="6"/>
      <c r="B1509" s="7"/>
      <c r="C1509" s="59"/>
      <c r="D1509" s="60"/>
      <c r="E1509" s="9"/>
      <c r="F1509" s="10"/>
      <c r="G1509" s="60"/>
      <c r="H1509" s="6"/>
      <c r="I1509" s="5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 s="5" customFormat="1" ht="15.6">
      <c r="A1510" s="6"/>
      <c r="B1510" s="7"/>
      <c r="C1510" s="59"/>
      <c r="D1510" s="60"/>
      <c r="E1510" s="9"/>
      <c r="F1510" s="10"/>
      <c r="G1510" s="60"/>
      <c r="H1510" s="6"/>
      <c r="I1510" s="5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 s="5" customFormat="1" ht="15.6">
      <c r="A1511" s="6"/>
      <c r="B1511" s="7"/>
      <c r="C1511" s="59"/>
      <c r="D1511" s="60"/>
      <c r="E1511" s="9"/>
      <c r="F1511" s="10"/>
      <c r="G1511" s="60"/>
      <c r="H1511" s="6"/>
      <c r="I1511" s="5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 s="5" customFormat="1" ht="15.6">
      <c r="A1512" s="6"/>
      <c r="B1512" s="7"/>
      <c r="C1512" s="59"/>
      <c r="D1512" s="60"/>
      <c r="E1512" s="9"/>
      <c r="F1512" s="10"/>
      <c r="G1512" s="60"/>
      <c r="H1512" s="6"/>
      <c r="I1512" s="5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 s="5" customFormat="1" ht="15.6">
      <c r="A1513" s="6"/>
      <c r="B1513" s="7"/>
      <c r="C1513" s="59"/>
      <c r="D1513" s="60"/>
      <c r="E1513" s="9"/>
      <c r="F1513" s="10"/>
      <c r="G1513" s="60"/>
      <c r="H1513" s="6"/>
      <c r="I1513" s="5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 s="5" customFormat="1" ht="15.6">
      <c r="A1514" s="6"/>
      <c r="B1514" s="7"/>
      <c r="C1514" s="59"/>
      <c r="D1514" s="60"/>
      <c r="E1514" s="9"/>
      <c r="F1514" s="10"/>
      <c r="G1514" s="60"/>
      <c r="H1514" s="6"/>
      <c r="I1514" s="5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 s="5" customFormat="1" ht="15.6">
      <c r="A1515" s="6"/>
      <c r="B1515" s="7"/>
      <c r="C1515" s="59"/>
      <c r="D1515" s="60"/>
      <c r="E1515" s="9"/>
      <c r="F1515" s="10"/>
      <c r="G1515" s="60"/>
      <c r="H1515" s="6"/>
      <c r="I1515" s="5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 s="5" customFormat="1" ht="15.6">
      <c r="A1516" s="6"/>
      <c r="B1516" s="7"/>
      <c r="C1516" s="59"/>
      <c r="D1516" s="60"/>
      <c r="E1516" s="9"/>
      <c r="F1516" s="10"/>
      <c r="G1516" s="60"/>
      <c r="H1516" s="6"/>
      <c r="I1516" s="5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 s="5" customFormat="1" ht="15.6">
      <c r="A1517" s="6"/>
      <c r="B1517" s="7"/>
      <c r="C1517" s="59"/>
      <c r="D1517" s="60"/>
      <c r="E1517" s="9"/>
      <c r="F1517" s="10"/>
      <c r="G1517" s="60"/>
      <c r="H1517" s="6"/>
      <c r="I1517" s="5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 s="5" customFormat="1" ht="15.6">
      <c r="A1518" s="6"/>
      <c r="B1518" s="7"/>
      <c r="C1518" s="59"/>
      <c r="D1518" s="60"/>
      <c r="E1518" s="9"/>
      <c r="F1518" s="10"/>
      <c r="G1518" s="60"/>
      <c r="H1518" s="6"/>
      <c r="I1518" s="5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 s="5" customFormat="1" ht="15.6">
      <c r="A1519" s="6"/>
      <c r="B1519" s="7"/>
      <c r="C1519" s="59"/>
      <c r="D1519" s="60"/>
      <c r="E1519" s="9"/>
      <c r="F1519" s="10"/>
      <c r="G1519" s="60"/>
      <c r="H1519" s="6"/>
      <c r="I1519" s="5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 s="5" customFormat="1" ht="15.6">
      <c r="A1520" s="6"/>
      <c r="B1520" s="7"/>
      <c r="C1520" s="59"/>
      <c r="D1520" s="60"/>
      <c r="E1520" s="9"/>
      <c r="F1520" s="10"/>
      <c r="G1520" s="60"/>
      <c r="H1520" s="6"/>
      <c r="I1520" s="5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 s="5" customFormat="1" ht="15.6">
      <c r="A1521" s="6"/>
      <c r="B1521" s="7"/>
      <c r="C1521" s="59"/>
      <c r="D1521" s="60"/>
      <c r="E1521" s="9"/>
      <c r="F1521" s="10"/>
      <c r="G1521" s="60"/>
      <c r="H1521" s="6"/>
      <c r="I1521" s="5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 s="5" customFormat="1" ht="15.6">
      <c r="A1522" s="6"/>
      <c r="B1522" s="7"/>
      <c r="C1522" s="59"/>
      <c r="D1522" s="60"/>
      <c r="E1522" s="9"/>
      <c r="F1522" s="10"/>
      <c r="G1522" s="60"/>
      <c r="H1522" s="6"/>
      <c r="I1522" s="5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 s="5" customFormat="1" ht="15.6">
      <c r="A1523" s="6"/>
      <c r="B1523" s="7"/>
      <c r="C1523" s="59"/>
      <c r="D1523" s="60"/>
      <c r="E1523" s="9"/>
      <c r="F1523" s="10"/>
      <c r="G1523" s="60"/>
      <c r="H1523" s="6"/>
      <c r="I1523" s="5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 s="5" customFormat="1" ht="15.6">
      <c r="A1524" s="6"/>
      <c r="B1524" s="7"/>
      <c r="C1524" s="59"/>
      <c r="D1524" s="60"/>
      <c r="E1524" s="9"/>
      <c r="F1524" s="10"/>
      <c r="G1524" s="60"/>
      <c r="H1524" s="6"/>
      <c r="I1524" s="5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 s="5" customFormat="1" ht="15.6">
      <c r="A1525" s="6"/>
      <c r="B1525" s="7"/>
      <c r="C1525" s="59"/>
      <c r="D1525" s="60"/>
      <c r="E1525" s="9"/>
      <c r="F1525" s="10"/>
      <c r="G1525" s="60"/>
      <c r="H1525" s="6"/>
      <c r="I1525" s="5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 s="5" customFormat="1" ht="15.6">
      <c r="A1526" s="6"/>
      <c r="B1526" s="7"/>
      <c r="C1526" s="59"/>
      <c r="D1526" s="60"/>
      <c r="E1526" s="9"/>
      <c r="F1526" s="10"/>
      <c r="G1526" s="60"/>
      <c r="H1526" s="6"/>
      <c r="I1526" s="5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 s="5" customFormat="1" ht="15.6">
      <c r="A1527" s="6"/>
      <c r="B1527" s="7"/>
      <c r="C1527" s="59"/>
      <c r="D1527" s="60"/>
      <c r="E1527" s="9"/>
      <c r="F1527" s="10"/>
      <c r="G1527" s="60"/>
      <c r="H1527" s="6"/>
      <c r="I1527" s="5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 s="5" customFormat="1" ht="15.6">
      <c r="A1528" s="6"/>
      <c r="B1528" s="7"/>
      <c r="C1528" s="59"/>
      <c r="D1528" s="60"/>
      <c r="E1528" s="9"/>
      <c r="F1528" s="10"/>
      <c r="G1528" s="60"/>
      <c r="H1528" s="6"/>
      <c r="I1528" s="5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 s="5" customFormat="1" ht="15.6">
      <c r="A1529" s="6"/>
      <c r="B1529" s="7"/>
      <c r="C1529" s="59"/>
      <c r="D1529" s="60"/>
      <c r="E1529" s="9"/>
      <c r="F1529" s="10"/>
      <c r="G1529" s="60"/>
      <c r="H1529" s="6"/>
      <c r="I1529" s="5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 s="5" customFormat="1" ht="15.6">
      <c r="A1530" s="6"/>
      <c r="B1530" s="7"/>
      <c r="C1530" s="59"/>
      <c r="D1530" s="60"/>
      <c r="E1530" s="9"/>
      <c r="F1530" s="10"/>
      <c r="G1530" s="60"/>
      <c r="H1530" s="6"/>
      <c r="I1530" s="5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 s="5" customFormat="1" ht="15.6">
      <c r="A1531" s="6"/>
      <c r="B1531" s="7"/>
      <c r="C1531" s="59"/>
      <c r="D1531" s="60"/>
      <c r="E1531" s="9"/>
      <c r="F1531" s="10"/>
      <c r="G1531" s="60"/>
      <c r="H1531" s="6"/>
      <c r="I1531" s="5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 s="5" customFormat="1" ht="15.6">
      <c r="A1532" s="6"/>
      <c r="B1532" s="7"/>
      <c r="C1532" s="59"/>
      <c r="D1532" s="60"/>
      <c r="E1532" s="9"/>
      <c r="F1532" s="10"/>
      <c r="G1532" s="60"/>
      <c r="H1532" s="6"/>
      <c r="I1532" s="5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 s="5" customFormat="1" ht="15.6">
      <c r="A1533" s="6"/>
      <c r="B1533" s="7"/>
      <c r="C1533" s="59"/>
      <c r="D1533" s="60"/>
      <c r="E1533" s="9"/>
      <c r="F1533" s="10"/>
      <c r="G1533" s="60"/>
      <c r="H1533" s="6"/>
      <c r="I1533" s="5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 s="5" customFormat="1" ht="15.6">
      <c r="A1534" s="6"/>
      <c r="B1534" s="7"/>
      <c r="C1534" s="59"/>
      <c r="D1534" s="60"/>
      <c r="E1534" s="9"/>
      <c r="F1534" s="10"/>
      <c r="G1534" s="60"/>
      <c r="H1534" s="6"/>
      <c r="I1534" s="5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 s="5" customFormat="1" ht="15.6">
      <c r="A1535" s="6"/>
      <c r="B1535" s="7"/>
      <c r="C1535" s="59"/>
      <c r="D1535" s="60"/>
      <c r="E1535" s="9"/>
      <c r="F1535" s="10"/>
      <c r="G1535" s="60"/>
      <c r="H1535" s="6"/>
      <c r="I1535" s="5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 s="5" customFormat="1" ht="15.6">
      <c r="A1536" s="6"/>
      <c r="B1536" s="7"/>
      <c r="C1536" s="59"/>
      <c r="D1536" s="60"/>
      <c r="E1536" s="9"/>
      <c r="F1536" s="10"/>
      <c r="G1536" s="60"/>
      <c r="H1536" s="6"/>
      <c r="I1536" s="5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 s="5" customFormat="1" ht="15.6">
      <c r="A1537" s="6"/>
      <c r="B1537" s="7"/>
      <c r="C1537" s="59"/>
      <c r="D1537" s="60"/>
      <c r="E1537" s="9"/>
      <c r="F1537" s="10"/>
      <c r="G1537" s="60"/>
      <c r="H1537" s="6"/>
      <c r="I1537" s="5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 s="5" customFormat="1" ht="15.6">
      <c r="A1538" s="6"/>
      <c r="B1538" s="7"/>
      <c r="C1538" s="59"/>
      <c r="D1538" s="60"/>
      <c r="E1538" s="9"/>
      <c r="F1538" s="10"/>
      <c r="G1538" s="60"/>
      <c r="H1538" s="6"/>
      <c r="I1538" s="5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 s="5" customFormat="1" ht="15.6">
      <c r="A1539" s="6"/>
      <c r="B1539" s="7"/>
      <c r="C1539" s="59"/>
      <c r="D1539" s="60"/>
      <c r="E1539" s="9"/>
      <c r="F1539" s="10"/>
      <c r="G1539" s="60"/>
      <c r="H1539" s="6"/>
      <c r="I1539" s="5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 s="5" customFormat="1" ht="15.6">
      <c r="A1540" s="6"/>
      <c r="B1540" s="7"/>
      <c r="C1540" s="59"/>
      <c r="D1540" s="60"/>
      <c r="E1540" s="9"/>
      <c r="F1540" s="10"/>
      <c r="G1540" s="60"/>
      <c r="H1540" s="6"/>
      <c r="I1540" s="5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 s="5" customFormat="1" ht="15.6">
      <c r="A1541" s="6"/>
      <c r="B1541" s="7"/>
      <c r="C1541" s="59"/>
      <c r="D1541" s="60"/>
      <c r="E1541" s="9"/>
      <c r="F1541" s="10"/>
      <c r="G1541" s="60"/>
      <c r="H1541" s="6"/>
      <c r="I1541" s="5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 s="5" customFormat="1" ht="15.6">
      <c r="A1542" s="6"/>
      <c r="B1542" s="7"/>
      <c r="C1542" s="59"/>
      <c r="D1542" s="60"/>
      <c r="E1542" s="9"/>
      <c r="F1542" s="10"/>
      <c r="G1542" s="60"/>
      <c r="H1542" s="6"/>
      <c r="I1542" s="5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 s="5" customFormat="1" ht="15.6">
      <c r="A1543" s="6"/>
      <c r="B1543" s="7"/>
      <c r="C1543" s="59"/>
      <c r="D1543" s="60"/>
      <c r="E1543" s="9"/>
      <c r="F1543" s="10"/>
      <c r="G1543" s="60"/>
      <c r="H1543" s="6"/>
      <c r="I1543" s="5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 s="5" customFormat="1" ht="15.6">
      <c r="A1544" s="6"/>
      <c r="B1544" s="7"/>
      <c r="C1544" s="59"/>
      <c r="D1544" s="60"/>
      <c r="E1544" s="9"/>
      <c r="F1544" s="10"/>
      <c r="G1544" s="60"/>
      <c r="H1544" s="6"/>
      <c r="I1544" s="5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 s="5" customFormat="1" ht="15.6">
      <c r="A1545" s="6"/>
      <c r="B1545" s="7"/>
      <c r="C1545" s="59"/>
      <c r="D1545" s="60"/>
      <c r="E1545" s="9"/>
      <c r="F1545" s="10"/>
      <c r="G1545" s="60"/>
      <c r="H1545" s="6"/>
      <c r="I1545" s="5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 s="5" customFormat="1" ht="15.6">
      <c r="A1546" s="6"/>
      <c r="B1546" s="7"/>
      <c r="C1546" s="59"/>
      <c r="D1546" s="60"/>
      <c r="E1546" s="9"/>
      <c r="F1546" s="10"/>
      <c r="G1546" s="60"/>
      <c r="H1546" s="6"/>
      <c r="I1546" s="5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 s="5" customFormat="1" ht="15.6">
      <c r="A1547" s="6"/>
      <c r="B1547" s="7"/>
      <c r="C1547" s="59"/>
      <c r="D1547" s="60"/>
      <c r="E1547" s="9"/>
      <c r="F1547" s="10"/>
      <c r="G1547" s="60"/>
      <c r="H1547" s="6"/>
      <c r="I1547" s="5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 s="5" customFormat="1" ht="15.6">
      <c r="A1548" s="6"/>
      <c r="B1548" s="7"/>
      <c r="C1548" s="59"/>
      <c r="D1548" s="60"/>
      <c r="E1548" s="9"/>
      <c r="F1548" s="10"/>
      <c r="G1548" s="60"/>
      <c r="H1548" s="6"/>
      <c r="I1548" s="5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 s="5" customFormat="1" ht="15.6">
      <c r="A1549" s="6"/>
      <c r="B1549" s="7"/>
      <c r="C1549" s="59"/>
      <c r="D1549" s="60"/>
      <c r="E1549" s="9"/>
      <c r="F1549" s="10"/>
      <c r="G1549" s="60"/>
      <c r="H1549" s="6"/>
      <c r="I1549" s="5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 s="5" customFormat="1" ht="15.6">
      <c r="A1550" s="6"/>
      <c r="B1550" s="7"/>
      <c r="C1550" s="59"/>
      <c r="D1550" s="60"/>
      <c r="E1550" s="9"/>
      <c r="F1550" s="10"/>
      <c r="G1550" s="60"/>
      <c r="H1550" s="6"/>
      <c r="I1550" s="5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 s="5" customFormat="1" ht="15.6">
      <c r="A1551" s="6"/>
      <c r="B1551" s="7"/>
      <c r="C1551" s="59"/>
      <c r="D1551" s="60"/>
      <c r="E1551" s="9"/>
      <c r="F1551" s="10"/>
      <c r="G1551" s="60"/>
      <c r="H1551" s="6"/>
      <c r="I1551" s="5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 s="5" customFormat="1" ht="15.6">
      <c r="A1552" s="6"/>
      <c r="B1552" s="7"/>
      <c r="C1552" s="59"/>
      <c r="D1552" s="60"/>
      <c r="E1552" s="9"/>
      <c r="F1552" s="10"/>
      <c r="G1552" s="60"/>
      <c r="H1552" s="6"/>
      <c r="I1552" s="5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 s="5" customFormat="1" ht="15.6">
      <c r="A1553" s="6"/>
      <c r="B1553" s="7"/>
      <c r="C1553" s="59"/>
      <c r="D1553" s="60"/>
      <c r="E1553" s="9"/>
      <c r="F1553" s="10"/>
      <c r="G1553" s="60"/>
      <c r="H1553" s="6"/>
      <c r="I1553" s="5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 s="5" customFormat="1" ht="15.6">
      <c r="A1554" s="6"/>
      <c r="B1554" s="7"/>
      <c r="C1554" s="59"/>
      <c r="D1554" s="60"/>
      <c r="E1554" s="9"/>
      <c r="F1554" s="10"/>
      <c r="G1554" s="60"/>
      <c r="H1554" s="6"/>
      <c r="I1554" s="5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 s="5" customFormat="1" ht="15.6">
      <c r="A1555" s="6"/>
      <c r="B1555" s="7"/>
      <c r="C1555" s="59"/>
      <c r="D1555" s="60"/>
      <c r="E1555" s="9"/>
      <c r="F1555" s="10"/>
      <c r="G1555" s="60"/>
      <c r="H1555" s="6"/>
      <c r="I1555" s="5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 s="5" customFormat="1" ht="15.6">
      <c r="A1556" s="6"/>
      <c r="B1556" s="7"/>
      <c r="C1556" s="59"/>
      <c r="D1556" s="60"/>
      <c r="E1556" s="9"/>
      <c r="F1556" s="10"/>
      <c r="G1556" s="60"/>
      <c r="H1556" s="6"/>
      <c r="I1556" s="5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 s="5" customFormat="1" ht="15.6">
      <c r="A1557" s="6"/>
      <c r="B1557" s="7"/>
      <c r="C1557" s="59"/>
      <c r="D1557" s="60"/>
      <c r="E1557" s="9"/>
      <c r="F1557" s="10"/>
      <c r="G1557" s="60"/>
      <c r="H1557" s="6"/>
      <c r="I1557" s="5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 s="5" customFormat="1" ht="15.6">
      <c r="A1558" s="6"/>
      <c r="B1558" s="7"/>
      <c r="C1558" s="59"/>
      <c r="D1558" s="60"/>
      <c r="E1558" s="9"/>
      <c r="F1558" s="10"/>
      <c r="G1558" s="60"/>
      <c r="H1558" s="6"/>
      <c r="I1558" s="5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 s="5" customFormat="1" ht="15.6">
      <c r="A1559" s="6"/>
      <c r="B1559" s="7"/>
      <c r="C1559" s="59"/>
      <c r="D1559" s="60"/>
      <c r="E1559" s="9"/>
      <c r="F1559" s="10"/>
      <c r="G1559" s="60"/>
      <c r="H1559" s="6"/>
      <c r="I1559" s="5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 s="5" customFormat="1" ht="15.6">
      <c r="A1560" s="6"/>
      <c r="B1560" s="7"/>
      <c r="C1560" s="59"/>
      <c r="D1560" s="60"/>
      <c r="E1560" s="9"/>
      <c r="F1560" s="10"/>
      <c r="G1560" s="60"/>
      <c r="H1560" s="6"/>
      <c r="I1560" s="5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 s="5" customFormat="1" ht="15.6">
      <c r="A1561" s="6"/>
      <c r="B1561" s="7"/>
      <c r="C1561" s="59"/>
      <c r="D1561" s="60"/>
      <c r="E1561" s="9"/>
      <c r="F1561" s="10"/>
      <c r="G1561" s="60"/>
      <c r="H1561" s="6"/>
      <c r="I1561" s="5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 s="5" customFormat="1" ht="15.6">
      <c r="A1562" s="6"/>
      <c r="B1562" s="7"/>
      <c r="C1562" s="59"/>
      <c r="D1562" s="60"/>
      <c r="E1562" s="9"/>
      <c r="F1562" s="10"/>
      <c r="G1562" s="60"/>
      <c r="H1562" s="6"/>
      <c r="I1562" s="5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 s="5" customFormat="1" ht="15.6">
      <c r="A1563" s="6"/>
      <c r="B1563" s="7"/>
      <c r="C1563" s="59"/>
      <c r="D1563" s="60"/>
      <c r="E1563" s="9"/>
      <c r="F1563" s="10"/>
      <c r="G1563" s="60"/>
      <c r="H1563" s="6"/>
      <c r="I1563" s="5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 s="5" customFormat="1" ht="15.6">
      <c r="A1564" s="6"/>
      <c r="B1564" s="7"/>
      <c r="C1564" s="59"/>
      <c r="D1564" s="60"/>
      <c r="E1564" s="9"/>
      <c r="F1564" s="10"/>
      <c r="G1564" s="60"/>
      <c r="H1564" s="6"/>
      <c r="I1564" s="5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 s="5" customFormat="1" ht="15.6">
      <c r="A1565" s="6"/>
      <c r="B1565" s="7"/>
      <c r="C1565" s="59"/>
      <c r="D1565" s="60"/>
      <c r="E1565" s="9"/>
      <c r="F1565" s="10"/>
      <c r="G1565" s="60"/>
      <c r="H1565" s="6"/>
      <c r="I1565" s="5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 s="5" customFormat="1" ht="15.6">
      <c r="A1566" s="6"/>
      <c r="B1566" s="7"/>
      <c r="C1566" s="59"/>
      <c r="D1566" s="60"/>
      <c r="E1566" s="9"/>
      <c r="F1566" s="10"/>
      <c r="G1566" s="60"/>
      <c r="H1566" s="6"/>
      <c r="I1566" s="5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 s="5" customFormat="1" ht="15.6">
      <c r="A1567" s="6"/>
      <c r="B1567" s="7"/>
      <c r="C1567" s="59"/>
      <c r="D1567" s="60"/>
      <c r="E1567" s="9"/>
      <c r="F1567" s="10"/>
      <c r="G1567" s="60"/>
      <c r="H1567" s="6"/>
      <c r="I1567" s="5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 s="5" customFormat="1" ht="15.6">
      <c r="A1568" s="6"/>
      <c r="B1568" s="7"/>
      <c r="C1568" s="59"/>
      <c r="D1568" s="60"/>
      <c r="E1568" s="9"/>
      <c r="F1568" s="10"/>
      <c r="G1568" s="60"/>
      <c r="H1568" s="6"/>
      <c r="I1568" s="5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 s="5" customFormat="1" ht="15.6">
      <c r="A1569" s="6"/>
      <c r="B1569" s="7"/>
      <c r="C1569" s="59"/>
      <c r="D1569" s="60"/>
      <c r="E1569" s="9"/>
      <c r="F1569" s="10"/>
      <c r="G1569" s="60"/>
      <c r="H1569" s="6"/>
      <c r="I1569" s="5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 s="5" customFormat="1" ht="15.6">
      <c r="A1570" s="6"/>
      <c r="B1570" s="7"/>
      <c r="C1570" s="59"/>
      <c r="D1570" s="60"/>
      <c r="E1570" s="9"/>
      <c r="F1570" s="10"/>
      <c r="G1570" s="60"/>
      <c r="H1570" s="6"/>
      <c r="I1570" s="5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 s="5" customFormat="1" ht="15.6">
      <c r="A1571" s="6"/>
      <c r="B1571" s="7"/>
      <c r="C1571" s="59"/>
      <c r="D1571" s="60"/>
      <c r="E1571" s="9"/>
      <c r="F1571" s="10"/>
      <c r="G1571" s="60"/>
      <c r="H1571" s="6"/>
      <c r="I1571" s="5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 s="5" customFormat="1" ht="15.6">
      <c r="A1572" s="6"/>
      <c r="B1572" s="7"/>
      <c r="C1572" s="59"/>
      <c r="D1572" s="60"/>
      <c r="E1572" s="9"/>
      <c r="F1572" s="10"/>
      <c r="G1572" s="60"/>
      <c r="H1572" s="6"/>
      <c r="I1572" s="5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 s="5" customFormat="1" ht="15.6">
      <c r="A1573" s="6"/>
      <c r="B1573" s="7"/>
      <c r="C1573" s="59"/>
      <c r="D1573" s="60"/>
      <c r="E1573" s="9"/>
      <c r="F1573" s="10"/>
      <c r="G1573" s="60"/>
      <c r="H1573" s="6"/>
      <c r="I1573" s="5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 s="5" customFormat="1" ht="15.6">
      <c r="A1574" s="6"/>
      <c r="B1574" s="7"/>
      <c r="C1574" s="59"/>
      <c r="D1574" s="60"/>
      <c r="E1574" s="9"/>
      <c r="F1574" s="10"/>
      <c r="G1574" s="60"/>
      <c r="H1574" s="6"/>
      <c r="I1574" s="5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 s="5" customFormat="1" ht="15.6">
      <c r="A1575" s="6"/>
      <c r="B1575" s="7"/>
      <c r="C1575" s="59"/>
      <c r="D1575" s="60"/>
      <c r="E1575" s="9"/>
      <c r="F1575" s="10"/>
      <c r="G1575" s="60"/>
      <c r="H1575" s="6"/>
      <c r="I1575" s="5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 s="5" customFormat="1" ht="15.6">
      <c r="A1576" s="6"/>
      <c r="B1576" s="7"/>
      <c r="C1576" s="59"/>
      <c r="D1576" s="60"/>
      <c r="E1576" s="9"/>
      <c r="F1576" s="10"/>
      <c r="G1576" s="60"/>
      <c r="H1576" s="6"/>
      <c r="I1576" s="5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 s="5" customFormat="1" ht="15.6">
      <c r="A1577" s="6"/>
      <c r="B1577" s="7"/>
      <c r="C1577" s="59"/>
      <c r="D1577" s="60"/>
      <c r="E1577" s="9"/>
      <c r="F1577" s="10"/>
      <c r="G1577" s="60"/>
      <c r="H1577" s="6"/>
      <c r="I1577" s="5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 s="5" customFormat="1" ht="15.6">
      <c r="A1578" s="6"/>
      <c r="B1578" s="7"/>
      <c r="C1578" s="59"/>
      <c r="D1578" s="60"/>
      <c r="E1578" s="9"/>
      <c r="F1578" s="10"/>
      <c r="G1578" s="60"/>
      <c r="H1578" s="6"/>
      <c r="I1578" s="5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 s="5" customFormat="1" ht="15.6">
      <c r="A1579" s="6"/>
      <c r="B1579" s="7"/>
      <c r="C1579" s="59"/>
      <c r="D1579" s="60"/>
      <c r="E1579" s="9"/>
      <c r="F1579" s="10"/>
      <c r="G1579" s="60"/>
      <c r="H1579" s="6"/>
      <c r="I1579" s="5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 s="5" customFormat="1" ht="15.6">
      <c r="A1580" s="6"/>
      <c r="B1580" s="7"/>
      <c r="C1580" s="59"/>
      <c r="D1580" s="60"/>
      <c r="E1580" s="9"/>
      <c r="F1580" s="10"/>
      <c r="G1580" s="60"/>
      <c r="H1580" s="6"/>
      <c r="I1580" s="5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 s="5" customFormat="1" ht="15.6">
      <c r="A1581" s="6"/>
      <c r="B1581" s="7"/>
      <c r="C1581" s="59"/>
      <c r="D1581" s="60"/>
      <c r="E1581" s="9"/>
      <c r="F1581" s="10"/>
      <c r="G1581" s="60"/>
      <c r="H1581" s="6"/>
      <c r="I1581" s="5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 s="5" customFormat="1" ht="15.6">
      <c r="A1582" s="6"/>
      <c r="B1582" s="7"/>
      <c r="C1582" s="59"/>
      <c r="D1582" s="60"/>
      <c r="E1582" s="9"/>
      <c r="F1582" s="10"/>
      <c r="G1582" s="60"/>
      <c r="H1582" s="6"/>
      <c r="I1582" s="5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 s="5" customFormat="1" ht="15.6">
      <c r="A1583" s="6"/>
      <c r="B1583" s="7"/>
      <c r="C1583" s="59"/>
      <c r="D1583" s="60"/>
      <c r="E1583" s="9"/>
      <c r="F1583" s="10"/>
      <c r="G1583" s="60"/>
      <c r="H1583" s="6"/>
      <c r="I1583" s="5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 s="5" customFormat="1" ht="15.6">
      <c r="A1584" s="6"/>
      <c r="B1584" s="7"/>
      <c r="C1584" s="59"/>
      <c r="D1584" s="60"/>
      <c r="E1584" s="9"/>
      <c r="F1584" s="10"/>
      <c r="G1584" s="60"/>
      <c r="H1584" s="6"/>
      <c r="I1584" s="5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 s="5" customFormat="1" ht="15.6">
      <c r="A1585" s="6"/>
      <c r="B1585" s="7"/>
      <c r="C1585" s="59"/>
      <c r="D1585" s="60"/>
      <c r="E1585" s="9"/>
      <c r="F1585" s="10"/>
      <c r="G1585" s="60"/>
      <c r="H1585" s="6"/>
      <c r="I1585" s="5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 s="5" customFormat="1" ht="15.6">
      <c r="A1586" s="6"/>
      <c r="B1586" s="7"/>
      <c r="C1586" s="59"/>
      <c r="D1586" s="60"/>
      <c r="E1586" s="9"/>
      <c r="F1586" s="10"/>
      <c r="G1586" s="60"/>
      <c r="H1586" s="6"/>
      <c r="I1586" s="5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 s="5" customFormat="1" ht="15.6">
      <c r="A1587" s="6"/>
      <c r="B1587" s="7"/>
      <c r="C1587" s="59"/>
      <c r="D1587" s="60"/>
      <c r="E1587" s="9"/>
      <c r="F1587" s="10"/>
      <c r="G1587" s="60"/>
      <c r="H1587" s="6"/>
      <c r="I1587" s="5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 s="5" customFormat="1" ht="15.6">
      <c r="A1588" s="6"/>
      <c r="B1588" s="7"/>
      <c r="C1588" s="59"/>
      <c r="D1588" s="60"/>
      <c r="E1588" s="9"/>
      <c r="F1588" s="10"/>
      <c r="G1588" s="60"/>
      <c r="H1588" s="6"/>
      <c r="I1588" s="5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 s="5" customFormat="1" ht="15.6">
      <c r="A1589" s="6"/>
      <c r="B1589" s="7"/>
      <c r="C1589" s="59"/>
      <c r="D1589" s="60"/>
      <c r="E1589" s="9"/>
      <c r="F1589" s="10"/>
      <c r="G1589" s="60"/>
      <c r="H1589" s="6"/>
      <c r="I1589" s="5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 s="5" customFormat="1" ht="15.6">
      <c r="A1590" s="6"/>
      <c r="B1590" s="7"/>
      <c r="C1590" s="59"/>
      <c r="D1590" s="60"/>
      <c r="E1590" s="9"/>
      <c r="F1590" s="10"/>
      <c r="G1590" s="60"/>
      <c r="H1590" s="6"/>
      <c r="I1590" s="5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 s="5" customFormat="1" ht="15.6">
      <c r="A1591" s="6"/>
      <c r="B1591" s="7"/>
      <c r="C1591" s="59"/>
      <c r="D1591" s="60"/>
      <c r="E1591" s="9"/>
      <c r="F1591" s="10"/>
      <c r="G1591" s="60"/>
      <c r="H1591" s="6"/>
      <c r="I1591" s="5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 s="5" customFormat="1" ht="15.6">
      <c r="A1592" s="6"/>
      <c r="B1592" s="7"/>
      <c r="C1592" s="59"/>
      <c r="D1592" s="60"/>
      <c r="E1592" s="9"/>
      <c r="F1592" s="10"/>
      <c r="G1592" s="60"/>
      <c r="H1592" s="6"/>
      <c r="I1592" s="5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 s="5" customFormat="1" ht="15.6">
      <c r="A1593" s="6"/>
      <c r="B1593" s="7"/>
      <c r="C1593" s="59"/>
      <c r="D1593" s="60"/>
      <c r="E1593" s="9"/>
      <c r="F1593" s="10"/>
      <c r="G1593" s="60"/>
      <c r="H1593" s="6"/>
      <c r="I1593" s="5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 s="5" customFormat="1" ht="15.6">
      <c r="A1594" s="6"/>
      <c r="B1594" s="7"/>
      <c r="C1594" s="59"/>
      <c r="D1594" s="60"/>
      <c r="E1594" s="9"/>
      <c r="F1594" s="10"/>
      <c r="G1594" s="60"/>
      <c r="H1594" s="6"/>
      <c r="I1594" s="5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 s="5" customFormat="1" ht="15.6">
      <c r="A1595" s="6"/>
      <c r="B1595" s="7"/>
      <c r="C1595" s="59"/>
      <c r="D1595" s="60"/>
      <c r="E1595" s="9"/>
      <c r="F1595" s="10"/>
      <c r="G1595" s="60"/>
      <c r="H1595" s="6"/>
      <c r="I1595" s="5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 s="5" customFormat="1" ht="15.6">
      <c r="A1596" s="6"/>
      <c r="B1596" s="7"/>
      <c r="C1596" s="59"/>
      <c r="D1596" s="60"/>
      <c r="E1596" s="9"/>
      <c r="F1596" s="10"/>
      <c r="G1596" s="60"/>
      <c r="H1596" s="6"/>
      <c r="I1596" s="5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 s="5" customFormat="1" ht="15.6">
      <c r="A1597" s="6"/>
      <c r="B1597" s="7"/>
      <c r="C1597" s="59"/>
      <c r="D1597" s="60"/>
      <c r="E1597" s="9"/>
      <c r="F1597" s="10"/>
      <c r="G1597" s="60"/>
      <c r="H1597" s="6"/>
      <c r="I1597" s="5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 s="5" customFormat="1" ht="15.6">
      <c r="A1598" s="6"/>
      <c r="B1598" s="7"/>
      <c r="C1598" s="59"/>
      <c r="D1598" s="60"/>
      <c r="E1598" s="9"/>
      <c r="F1598" s="10"/>
      <c r="G1598" s="60"/>
      <c r="H1598" s="6"/>
      <c r="I1598" s="5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 s="5" customFormat="1" ht="15.6">
      <c r="A1599" s="6"/>
      <c r="B1599" s="7"/>
      <c r="C1599" s="59"/>
      <c r="D1599" s="60"/>
      <c r="E1599" s="9"/>
      <c r="F1599" s="10"/>
      <c r="G1599" s="60"/>
      <c r="H1599" s="6"/>
      <c r="I1599" s="5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 s="5" customFormat="1" ht="15.6">
      <c r="A1600" s="6"/>
      <c r="B1600" s="7"/>
      <c r="C1600" s="59"/>
      <c r="D1600" s="60"/>
      <c r="E1600" s="9"/>
      <c r="F1600" s="10"/>
      <c r="G1600" s="60"/>
      <c r="H1600" s="6"/>
      <c r="I1600" s="5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 s="5" customFormat="1" ht="15.6">
      <c r="A1601" s="6"/>
      <c r="B1601" s="7"/>
      <c r="C1601" s="59"/>
      <c r="D1601" s="60"/>
      <c r="E1601" s="9"/>
      <c r="F1601" s="10"/>
      <c r="G1601" s="60"/>
      <c r="H1601" s="6"/>
      <c r="I1601" s="5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 s="5" customFormat="1" ht="15.6">
      <c r="A1602" s="6"/>
      <c r="B1602" s="7"/>
      <c r="C1602" s="59"/>
      <c r="D1602" s="60"/>
      <c r="E1602" s="9"/>
      <c r="F1602" s="10"/>
      <c r="G1602" s="60"/>
      <c r="H1602" s="6"/>
      <c r="I1602" s="5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 s="5" customFormat="1" ht="15.6">
      <c r="A1603" s="6"/>
      <c r="B1603" s="7"/>
      <c r="C1603" s="59"/>
      <c r="D1603" s="60"/>
      <c r="E1603" s="9"/>
      <c r="F1603" s="10"/>
      <c r="G1603" s="60"/>
      <c r="H1603" s="6"/>
      <c r="I1603" s="5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 s="5" customFormat="1" ht="15.6">
      <c r="A1604" s="6"/>
      <c r="B1604" s="7"/>
      <c r="C1604" s="59"/>
      <c r="D1604" s="60"/>
      <c r="E1604" s="9"/>
      <c r="F1604" s="10"/>
      <c r="G1604" s="60"/>
      <c r="H1604" s="6"/>
      <c r="I1604" s="5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 s="5" customFormat="1" ht="15.6">
      <c r="A1605" s="6"/>
      <c r="B1605" s="7"/>
      <c r="C1605" s="59"/>
      <c r="D1605" s="60"/>
      <c r="E1605" s="9"/>
      <c r="F1605" s="10"/>
      <c r="G1605" s="60"/>
      <c r="H1605" s="6"/>
      <c r="I1605" s="5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 s="5" customFormat="1" ht="15.6">
      <c r="A1606" s="6"/>
      <c r="B1606" s="7"/>
      <c r="C1606" s="59"/>
      <c r="D1606" s="60"/>
      <c r="E1606" s="9"/>
      <c r="F1606" s="10"/>
      <c r="G1606" s="60"/>
      <c r="H1606" s="6"/>
      <c r="I1606" s="5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 s="5" customFormat="1" ht="15.6">
      <c r="A1607" s="6"/>
      <c r="B1607" s="7"/>
      <c r="C1607" s="59"/>
      <c r="D1607" s="60"/>
      <c r="E1607" s="9"/>
      <c r="F1607" s="10"/>
      <c r="G1607" s="60"/>
      <c r="H1607" s="6"/>
      <c r="I1607" s="5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 s="5" customFormat="1" ht="15.6">
      <c r="A1608" s="6"/>
      <c r="B1608" s="7"/>
      <c r="C1608" s="59"/>
      <c r="D1608" s="60"/>
      <c r="E1608" s="9"/>
      <c r="F1608" s="10"/>
      <c r="G1608" s="60"/>
      <c r="H1608" s="6"/>
      <c r="I1608" s="5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 s="5" customFormat="1" ht="15.6">
      <c r="A1609" s="6"/>
      <c r="B1609" s="7"/>
      <c r="C1609" s="59"/>
      <c r="D1609" s="60"/>
      <c r="E1609" s="9"/>
      <c r="F1609" s="10"/>
      <c r="G1609" s="60"/>
      <c r="H1609" s="6"/>
      <c r="I1609" s="5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 s="5" customFormat="1" ht="15.6">
      <c r="A1610" s="6"/>
      <c r="B1610" s="7"/>
      <c r="C1610" s="59"/>
      <c r="D1610" s="60"/>
      <c r="E1610" s="9"/>
      <c r="F1610" s="10"/>
      <c r="G1610" s="60"/>
      <c r="H1610" s="6"/>
      <c r="I1610" s="5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 s="5" customFormat="1" ht="15.6">
      <c r="A1611" s="6"/>
      <c r="B1611" s="7"/>
      <c r="C1611" s="59"/>
      <c r="D1611" s="60"/>
      <c r="E1611" s="9"/>
      <c r="F1611" s="10"/>
      <c r="G1611" s="60"/>
      <c r="H1611" s="6"/>
      <c r="I1611" s="5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 s="5" customFormat="1" ht="15.6">
      <c r="A1612" s="6"/>
      <c r="B1612" s="7"/>
      <c r="C1612" s="59"/>
      <c r="D1612" s="60"/>
      <c r="E1612" s="9"/>
      <c r="F1612" s="10"/>
      <c r="G1612" s="60"/>
      <c r="H1612" s="6"/>
      <c r="I1612" s="5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 s="5" customFormat="1" ht="15.6">
      <c r="A1613" s="6"/>
      <c r="B1613" s="7"/>
      <c r="C1613" s="59"/>
      <c r="D1613" s="60"/>
      <c r="E1613" s="9"/>
      <c r="F1613" s="10"/>
      <c r="G1613" s="60"/>
      <c r="H1613" s="6"/>
      <c r="I1613" s="5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 s="5" customFormat="1" ht="15.6">
      <c r="A1614" s="6"/>
      <c r="B1614" s="7"/>
      <c r="C1614" s="59"/>
      <c r="D1614" s="60"/>
      <c r="E1614" s="9"/>
      <c r="F1614" s="10"/>
      <c r="G1614" s="60"/>
      <c r="H1614" s="6"/>
      <c r="I1614" s="5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 s="5" customFormat="1" ht="15.6">
      <c r="A1615" s="6"/>
      <c r="B1615" s="7"/>
      <c r="C1615" s="59"/>
      <c r="D1615" s="60"/>
      <c r="E1615" s="9"/>
      <c r="F1615" s="10"/>
      <c r="G1615" s="60"/>
      <c r="H1615" s="6"/>
      <c r="I1615" s="5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 s="5" customFormat="1" ht="15.6">
      <c r="A1616" s="6"/>
      <c r="B1616" s="7"/>
      <c r="C1616" s="59"/>
      <c r="D1616" s="60"/>
      <c r="E1616" s="9"/>
      <c r="F1616" s="10"/>
      <c r="G1616" s="60"/>
      <c r="H1616" s="6"/>
      <c r="I1616" s="5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 s="5" customFormat="1" ht="15.6">
      <c r="A1617" s="6"/>
      <c r="B1617" s="7"/>
      <c r="C1617" s="59"/>
      <c r="D1617" s="60"/>
      <c r="E1617" s="9"/>
      <c r="F1617" s="10"/>
      <c r="G1617" s="60"/>
      <c r="H1617" s="6"/>
      <c r="I1617" s="5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 s="5" customFormat="1" ht="15.6">
      <c r="A1618" s="6"/>
      <c r="B1618" s="7"/>
      <c r="C1618" s="59"/>
      <c r="D1618" s="60"/>
      <c r="E1618" s="9"/>
      <c r="F1618" s="10"/>
      <c r="G1618" s="60"/>
      <c r="H1618" s="6"/>
      <c r="I1618" s="5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 s="5" customFormat="1" ht="15.6">
      <c r="A1619" s="6"/>
      <c r="B1619" s="7"/>
      <c r="C1619" s="59"/>
      <c r="D1619" s="60"/>
      <c r="E1619" s="9"/>
      <c r="F1619" s="10"/>
      <c r="G1619" s="60"/>
      <c r="H1619" s="6"/>
      <c r="I1619" s="5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 s="5" customFormat="1" ht="15.6">
      <c r="A1620" s="6"/>
      <c r="B1620" s="7"/>
      <c r="C1620" s="59"/>
      <c r="D1620" s="60"/>
      <c r="E1620" s="9"/>
      <c r="F1620" s="10"/>
      <c r="G1620" s="60"/>
      <c r="H1620" s="6"/>
      <c r="I1620" s="5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 s="5" customFormat="1" ht="15.6">
      <c r="A1621" s="6"/>
      <c r="B1621" s="7"/>
      <c r="C1621" s="59"/>
      <c r="D1621" s="60"/>
      <c r="E1621" s="9"/>
      <c r="F1621" s="10"/>
      <c r="G1621" s="60"/>
      <c r="H1621" s="6"/>
      <c r="I1621" s="5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 s="5" customFormat="1" ht="15.6">
      <c r="A1622" s="6"/>
      <c r="B1622" s="7"/>
      <c r="C1622" s="59"/>
      <c r="D1622" s="60"/>
      <c r="E1622" s="9"/>
      <c r="F1622" s="10"/>
      <c r="G1622" s="60"/>
      <c r="H1622" s="6"/>
      <c r="I1622" s="5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 s="5" customFormat="1" ht="15.6">
      <c r="A1623" s="6"/>
      <c r="B1623" s="7"/>
      <c r="C1623" s="59"/>
      <c r="D1623" s="60"/>
      <c r="E1623" s="9"/>
      <c r="F1623" s="10"/>
      <c r="G1623" s="60"/>
      <c r="H1623" s="6"/>
      <c r="I1623" s="5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 s="5" customFormat="1" ht="15.6">
      <c r="A1624" s="6"/>
      <c r="B1624" s="7"/>
      <c r="C1624" s="59"/>
      <c r="D1624" s="60"/>
      <c r="E1624" s="9"/>
      <c r="F1624" s="10"/>
      <c r="G1624" s="60"/>
      <c r="H1624" s="6"/>
      <c r="I1624" s="5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 s="5" customFormat="1" ht="15.6">
      <c r="A1625" s="6"/>
      <c r="B1625" s="7"/>
      <c r="C1625" s="59"/>
      <c r="D1625" s="60"/>
      <c r="E1625" s="9"/>
      <c r="F1625" s="10"/>
      <c r="G1625" s="60"/>
      <c r="H1625" s="6"/>
      <c r="I1625" s="5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 s="5" customFormat="1" ht="15.6">
      <c r="A1626" s="6"/>
      <c r="B1626" s="7"/>
      <c r="C1626" s="59"/>
      <c r="D1626" s="60"/>
      <c r="E1626" s="9"/>
      <c r="F1626" s="10"/>
      <c r="G1626" s="60"/>
      <c r="H1626" s="6"/>
      <c r="I1626" s="5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 s="5" customFormat="1" ht="15.6">
      <c r="A1627" s="6"/>
      <c r="B1627" s="7"/>
      <c r="C1627" s="59"/>
      <c r="D1627" s="60"/>
      <c r="E1627" s="9"/>
      <c r="F1627" s="10"/>
      <c r="G1627" s="60"/>
      <c r="H1627" s="6"/>
      <c r="I1627" s="5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 s="5" customFormat="1" ht="15.6">
      <c r="A1628" s="6"/>
      <c r="B1628" s="7"/>
      <c r="C1628" s="59"/>
      <c r="D1628" s="60"/>
      <c r="E1628" s="9"/>
      <c r="F1628" s="10"/>
      <c r="G1628" s="60"/>
      <c r="H1628" s="6"/>
      <c r="I1628" s="5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 s="5" customFormat="1" ht="15.6">
      <c r="A1629" s="6"/>
      <c r="B1629" s="7"/>
      <c r="C1629" s="59"/>
      <c r="D1629" s="60"/>
      <c r="E1629" s="9"/>
      <c r="F1629" s="10"/>
      <c r="G1629" s="60"/>
      <c r="H1629" s="6"/>
      <c r="I1629" s="5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 s="5" customFormat="1" ht="15.6">
      <c r="A1630" s="6"/>
      <c r="B1630" s="7"/>
      <c r="C1630" s="59"/>
      <c r="D1630" s="60"/>
      <c r="E1630" s="9"/>
      <c r="F1630" s="10"/>
      <c r="G1630" s="60"/>
      <c r="H1630" s="6"/>
      <c r="I1630" s="5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 s="5" customFormat="1" ht="15.6">
      <c r="A1631" s="6"/>
      <c r="B1631" s="7"/>
      <c r="C1631" s="59"/>
      <c r="D1631" s="60"/>
      <c r="E1631" s="9"/>
      <c r="F1631" s="10"/>
      <c r="G1631" s="60"/>
      <c r="H1631" s="6"/>
      <c r="I1631" s="5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 s="5" customFormat="1" ht="15.6">
      <c r="A1632" s="6"/>
      <c r="B1632" s="7"/>
      <c r="C1632" s="59"/>
      <c r="D1632" s="60"/>
      <c r="E1632" s="9"/>
      <c r="F1632" s="10"/>
      <c r="G1632" s="60"/>
      <c r="H1632" s="6"/>
      <c r="I1632" s="5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 s="5" customFormat="1" ht="15.6">
      <c r="A1633" s="6"/>
      <c r="B1633" s="7"/>
      <c r="C1633" s="59"/>
      <c r="D1633" s="60"/>
      <c r="E1633" s="9"/>
      <c r="F1633" s="10"/>
      <c r="G1633" s="60"/>
      <c r="H1633" s="6"/>
      <c r="I1633" s="5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 s="5" customFormat="1" ht="15.6">
      <c r="A1634" s="6"/>
      <c r="B1634" s="7"/>
      <c r="C1634" s="59"/>
      <c r="D1634" s="60"/>
      <c r="E1634" s="9"/>
      <c r="F1634" s="10"/>
      <c r="G1634" s="60"/>
      <c r="H1634" s="6"/>
      <c r="I1634" s="5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 s="5" customFormat="1" ht="15.6">
      <c r="A1635" s="6"/>
      <c r="B1635" s="7"/>
      <c r="C1635" s="59"/>
      <c r="D1635" s="60"/>
      <c r="E1635" s="9"/>
      <c r="F1635" s="10"/>
      <c r="G1635" s="60"/>
      <c r="H1635" s="6"/>
      <c r="I1635" s="5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 s="5" customFormat="1" ht="15.6">
      <c r="A1636" s="6"/>
      <c r="B1636" s="7"/>
      <c r="C1636" s="59"/>
      <c r="D1636" s="60"/>
      <c r="E1636" s="9"/>
      <c r="F1636" s="10"/>
      <c r="G1636" s="60"/>
      <c r="H1636" s="6"/>
      <c r="I1636" s="5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 s="5" customFormat="1" ht="15.6">
      <c r="A1637" s="6"/>
      <c r="B1637" s="7"/>
      <c r="C1637" s="59"/>
      <c r="D1637" s="60"/>
      <c r="E1637" s="9"/>
      <c r="F1637" s="10"/>
      <c r="G1637" s="60"/>
      <c r="H1637" s="6"/>
      <c r="I1637" s="5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 s="5" customFormat="1" ht="15.6">
      <c r="A1638" s="6"/>
      <c r="B1638" s="7"/>
      <c r="C1638" s="59"/>
      <c r="D1638" s="60"/>
      <c r="E1638" s="9"/>
      <c r="F1638" s="10"/>
      <c r="G1638" s="60"/>
      <c r="H1638" s="6"/>
      <c r="I1638" s="5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 s="5" customFormat="1" ht="15.6">
      <c r="A1639" s="6"/>
      <c r="B1639" s="7"/>
      <c r="C1639" s="59"/>
      <c r="D1639" s="60"/>
      <c r="E1639" s="9"/>
      <c r="F1639" s="10"/>
      <c r="G1639" s="60"/>
      <c r="H1639" s="6"/>
      <c r="I1639" s="5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 s="5" customFormat="1" ht="15.6">
      <c r="A1640" s="6"/>
      <c r="B1640" s="7"/>
      <c r="C1640" s="59"/>
      <c r="D1640" s="60"/>
      <c r="E1640" s="9"/>
      <c r="F1640" s="10"/>
      <c r="G1640" s="60"/>
      <c r="H1640" s="6"/>
      <c r="I1640" s="5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 s="5" customFormat="1" ht="15.6">
      <c r="A1641" s="6"/>
      <c r="B1641" s="7"/>
      <c r="C1641" s="59"/>
      <c r="D1641" s="60"/>
      <c r="E1641" s="9"/>
      <c r="F1641" s="10"/>
      <c r="G1641" s="60"/>
      <c r="H1641" s="6"/>
      <c r="I1641" s="5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 s="5" customFormat="1" ht="15.6">
      <c r="A1642" s="6"/>
      <c r="B1642" s="7"/>
      <c r="C1642" s="59"/>
      <c r="D1642" s="60"/>
      <c r="E1642" s="9"/>
      <c r="F1642" s="10"/>
      <c r="G1642" s="60"/>
      <c r="H1642" s="6"/>
      <c r="I1642" s="5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 s="5" customFormat="1" ht="15.6">
      <c r="A1643" s="6"/>
      <c r="B1643" s="7"/>
      <c r="C1643" s="59"/>
      <c r="D1643" s="60"/>
      <c r="E1643" s="9"/>
      <c r="F1643" s="10"/>
      <c r="G1643" s="60"/>
      <c r="H1643" s="6"/>
      <c r="I1643" s="5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 s="5" customFormat="1" ht="15.6">
      <c r="A1644" s="6"/>
      <c r="B1644" s="7"/>
      <c r="C1644" s="59"/>
      <c r="D1644" s="60"/>
      <c r="E1644" s="9"/>
      <c r="F1644" s="10"/>
      <c r="G1644" s="60"/>
      <c r="H1644" s="6"/>
      <c r="I1644" s="5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 s="5" customFormat="1" ht="15.6">
      <c r="A1645" s="6"/>
      <c r="B1645" s="7"/>
      <c r="C1645" s="59"/>
      <c r="D1645" s="60"/>
      <c r="E1645" s="9"/>
      <c r="F1645" s="10"/>
      <c r="G1645" s="60"/>
      <c r="H1645" s="6"/>
      <c r="I1645" s="5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 s="5" customFormat="1" ht="15.6">
      <c r="A1646" s="6"/>
      <c r="B1646" s="7"/>
      <c r="C1646" s="59"/>
      <c r="D1646" s="60"/>
      <c r="E1646" s="9"/>
      <c r="F1646" s="10"/>
      <c r="G1646" s="60"/>
      <c r="H1646" s="6"/>
      <c r="I1646" s="5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 s="5" customFormat="1" ht="15.6">
      <c r="A1647" s="6"/>
      <c r="B1647" s="7"/>
      <c r="C1647" s="59"/>
      <c r="D1647" s="60"/>
      <c r="E1647" s="9"/>
      <c r="F1647" s="10"/>
      <c r="G1647" s="60"/>
      <c r="H1647" s="6"/>
      <c r="I1647" s="5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 s="5" customFormat="1" ht="15.6">
      <c r="A1648" s="6"/>
      <c r="B1648" s="7"/>
      <c r="C1648" s="59"/>
      <c r="D1648" s="60"/>
      <c r="E1648" s="9"/>
      <c r="F1648" s="10"/>
      <c r="G1648" s="60"/>
      <c r="H1648" s="6"/>
      <c r="I1648" s="5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 s="5" customFormat="1" ht="15.6">
      <c r="A1649" s="6"/>
      <c r="B1649" s="7"/>
      <c r="C1649" s="59"/>
      <c r="D1649" s="60"/>
      <c r="E1649" s="9"/>
      <c r="F1649" s="10"/>
      <c r="G1649" s="60"/>
      <c r="H1649" s="6"/>
      <c r="I1649" s="5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 s="5" customFormat="1" ht="15.6">
      <c r="A1650" s="6"/>
      <c r="B1650" s="7"/>
      <c r="C1650" s="59"/>
      <c r="D1650" s="60"/>
      <c r="E1650" s="9"/>
      <c r="F1650" s="10"/>
      <c r="G1650" s="60"/>
      <c r="H1650" s="6"/>
      <c r="I1650" s="5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 s="5" customFormat="1" ht="15.6">
      <c r="A1651" s="6"/>
      <c r="B1651" s="7"/>
      <c r="C1651" s="59"/>
      <c r="D1651" s="60"/>
      <c r="E1651" s="9"/>
      <c r="F1651" s="10"/>
      <c r="G1651" s="60"/>
      <c r="H1651" s="6"/>
      <c r="I1651" s="5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 s="5" customFormat="1" ht="15.6">
      <c r="A1652" s="6"/>
      <c r="B1652" s="7"/>
      <c r="C1652" s="59"/>
      <c r="D1652" s="60"/>
      <c r="E1652" s="9"/>
      <c r="F1652" s="10"/>
      <c r="G1652" s="60"/>
      <c r="H1652" s="6"/>
      <c r="I1652" s="5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 s="5" customFormat="1" ht="15.6">
      <c r="A1653" s="6"/>
      <c r="B1653" s="7"/>
      <c r="C1653" s="59"/>
      <c r="D1653" s="60"/>
      <c r="E1653" s="9"/>
      <c r="F1653" s="10"/>
      <c r="G1653" s="60"/>
      <c r="H1653" s="6"/>
      <c r="I1653" s="5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 s="5" customFormat="1" ht="15.6">
      <c r="A1654" s="6"/>
      <c r="B1654" s="7"/>
      <c r="C1654" s="59"/>
      <c r="D1654" s="60"/>
      <c r="E1654" s="9"/>
      <c r="F1654" s="10"/>
      <c r="G1654" s="60"/>
      <c r="H1654" s="6"/>
      <c r="I1654" s="5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 s="5" customFormat="1" ht="15.6">
      <c r="A1655" s="6"/>
      <c r="B1655" s="7"/>
      <c r="C1655" s="59"/>
      <c r="D1655" s="60"/>
      <c r="E1655" s="9"/>
      <c r="F1655" s="10"/>
      <c r="G1655" s="60"/>
      <c r="H1655" s="6"/>
      <c r="I1655" s="5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 s="5" customFormat="1" ht="15.6">
      <c r="A1656" s="6"/>
      <c r="B1656" s="7"/>
      <c r="C1656" s="59"/>
      <c r="D1656" s="60"/>
      <c r="E1656" s="9"/>
      <c r="F1656" s="10"/>
      <c r="G1656" s="60"/>
      <c r="H1656" s="6"/>
      <c r="I1656" s="5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 s="5" customFormat="1" ht="15.6">
      <c r="A1657" s="6"/>
      <c r="B1657" s="7"/>
      <c r="C1657" s="59"/>
      <c r="D1657" s="60"/>
      <c r="E1657" s="9"/>
      <c r="F1657" s="10"/>
      <c r="G1657" s="60"/>
      <c r="H1657" s="6"/>
      <c r="I1657" s="5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 s="5" customFormat="1" ht="15.6">
      <c r="A1658" s="6"/>
      <c r="B1658" s="7"/>
      <c r="C1658" s="59"/>
      <c r="D1658" s="60"/>
      <c r="E1658" s="9"/>
      <c r="F1658" s="10"/>
      <c r="G1658" s="60"/>
      <c r="H1658" s="6"/>
      <c r="I1658" s="5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 s="5" customFormat="1" ht="15.6">
      <c r="A1659" s="6"/>
      <c r="B1659" s="7"/>
      <c r="C1659" s="59"/>
      <c r="D1659" s="60"/>
      <c r="E1659" s="9"/>
      <c r="F1659" s="10"/>
      <c r="G1659" s="60"/>
      <c r="H1659" s="6"/>
      <c r="I1659" s="5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 s="5" customFormat="1" ht="15.6">
      <c r="A1660" s="6"/>
      <c r="B1660" s="7"/>
      <c r="C1660" s="59"/>
      <c r="D1660" s="60"/>
      <c r="E1660" s="9"/>
      <c r="F1660" s="10"/>
      <c r="G1660" s="60"/>
      <c r="H1660" s="6"/>
      <c r="I1660" s="5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 s="5" customFormat="1" ht="15.6">
      <c r="A1661" s="6"/>
      <c r="B1661" s="7"/>
      <c r="C1661" s="59"/>
      <c r="D1661" s="60"/>
      <c r="E1661" s="9"/>
      <c r="F1661" s="10"/>
      <c r="G1661" s="60"/>
      <c r="H1661" s="6"/>
      <c r="I1661" s="5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 s="5" customFormat="1" ht="15.6">
      <c r="A1662" s="6"/>
      <c r="B1662" s="7"/>
      <c r="C1662" s="59"/>
      <c r="D1662" s="60"/>
      <c r="E1662" s="9"/>
      <c r="F1662" s="10"/>
      <c r="G1662" s="60"/>
      <c r="H1662" s="6"/>
      <c r="I1662" s="5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 s="5" customFormat="1" ht="15.6">
      <c r="A1663" s="6"/>
      <c r="B1663" s="7"/>
      <c r="C1663" s="59"/>
      <c r="D1663" s="60"/>
      <c r="E1663" s="9"/>
      <c r="F1663" s="10"/>
      <c r="G1663" s="60"/>
      <c r="H1663" s="6"/>
      <c r="I1663" s="5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 s="5" customFormat="1" ht="15.6">
      <c r="A1664" s="6"/>
      <c r="B1664" s="7"/>
      <c r="C1664" s="59"/>
      <c r="D1664" s="60"/>
      <c r="E1664" s="9"/>
      <c r="F1664" s="10"/>
      <c r="G1664" s="60"/>
      <c r="H1664" s="6"/>
      <c r="I1664" s="5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 s="5" customFormat="1" ht="15.6">
      <c r="A1665" s="6"/>
      <c r="B1665" s="7"/>
      <c r="C1665" s="59"/>
      <c r="D1665" s="60"/>
      <c r="E1665" s="9"/>
      <c r="F1665" s="10"/>
      <c r="G1665" s="60"/>
      <c r="H1665" s="6"/>
      <c r="I1665" s="5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 s="5" customFormat="1" ht="15.6">
      <c r="A1666" s="6"/>
      <c r="B1666" s="7"/>
      <c r="C1666" s="59"/>
      <c r="D1666" s="60"/>
      <c r="E1666" s="9"/>
      <c r="F1666" s="10"/>
      <c r="G1666" s="60"/>
      <c r="H1666" s="6"/>
      <c r="I1666" s="5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 s="5" customFormat="1" ht="15.6">
      <c r="A1667" s="6"/>
      <c r="B1667" s="7"/>
      <c r="C1667" s="59"/>
      <c r="D1667" s="60"/>
      <c r="E1667" s="9"/>
      <c r="F1667" s="10"/>
      <c r="G1667" s="60"/>
      <c r="H1667" s="6"/>
      <c r="I1667" s="5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 s="5" customFormat="1" ht="15.6">
      <c r="A1668" s="6"/>
      <c r="B1668" s="7"/>
      <c r="C1668" s="59"/>
      <c r="D1668" s="60"/>
      <c r="E1668" s="9"/>
      <c r="F1668" s="10"/>
      <c r="G1668" s="60"/>
      <c r="H1668" s="6"/>
      <c r="I1668" s="5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 s="5" customFormat="1" ht="15.6">
      <c r="A1669" s="6"/>
      <c r="B1669" s="7"/>
      <c r="C1669" s="59"/>
      <c r="D1669" s="60"/>
      <c r="E1669" s="9"/>
      <c r="F1669" s="10"/>
      <c r="G1669" s="60"/>
      <c r="H1669" s="6"/>
      <c r="I1669" s="5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 s="5" customFormat="1" ht="15.6">
      <c r="A1670" s="6"/>
      <c r="B1670" s="7"/>
      <c r="C1670" s="59"/>
      <c r="D1670" s="60"/>
      <c r="E1670" s="9"/>
      <c r="F1670" s="10"/>
      <c r="G1670" s="60"/>
      <c r="H1670" s="6"/>
      <c r="I1670" s="5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 s="5" customFormat="1" ht="15.6">
      <c r="A1671" s="6"/>
      <c r="B1671" s="7"/>
      <c r="C1671" s="59"/>
      <c r="D1671" s="60"/>
      <c r="E1671" s="9"/>
      <c r="F1671" s="10"/>
      <c r="G1671" s="60"/>
      <c r="H1671" s="6"/>
      <c r="I1671" s="5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 s="5" customFormat="1" ht="15.6">
      <c r="A1672" s="6"/>
      <c r="B1672" s="7"/>
      <c r="C1672" s="59"/>
      <c r="D1672" s="60"/>
      <c r="E1672" s="9"/>
      <c r="F1672" s="10"/>
      <c r="G1672" s="60"/>
      <c r="H1672" s="6"/>
      <c r="I1672" s="5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 s="5" customFormat="1" ht="15.6">
      <c r="A1673" s="6"/>
      <c r="B1673" s="7"/>
      <c r="C1673" s="59"/>
      <c r="D1673" s="60"/>
      <c r="E1673" s="9"/>
      <c r="F1673" s="10"/>
      <c r="G1673" s="60"/>
      <c r="H1673" s="6"/>
      <c r="I1673" s="5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 s="5" customFormat="1" ht="15.6">
      <c r="A1674" s="6"/>
      <c r="B1674" s="7"/>
      <c r="C1674" s="59"/>
      <c r="D1674" s="60"/>
      <c r="E1674" s="9"/>
      <c r="F1674" s="10"/>
      <c r="G1674" s="60"/>
      <c r="H1674" s="6"/>
      <c r="I1674" s="5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 s="5" customFormat="1" ht="15.6">
      <c r="A1675" s="6"/>
      <c r="B1675" s="7"/>
      <c r="C1675" s="59"/>
      <c r="D1675" s="60"/>
      <c r="E1675" s="9"/>
      <c r="F1675" s="10"/>
      <c r="G1675" s="60"/>
      <c r="H1675" s="6"/>
      <c r="I1675" s="5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 s="5" customFormat="1" ht="15.6">
      <c r="A1676" s="6"/>
      <c r="B1676" s="7"/>
      <c r="C1676" s="59"/>
      <c r="D1676" s="60"/>
      <c r="E1676" s="9"/>
      <c r="F1676" s="10"/>
      <c r="G1676" s="60"/>
      <c r="H1676" s="6"/>
      <c r="I1676" s="5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 s="5" customFormat="1" ht="15.6">
      <c r="A1677" s="6"/>
      <c r="B1677" s="7"/>
      <c r="C1677" s="59"/>
      <c r="D1677" s="60"/>
      <c r="E1677" s="9"/>
      <c r="F1677" s="10"/>
      <c r="G1677" s="60"/>
      <c r="H1677" s="6"/>
      <c r="I1677" s="5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 s="5" customFormat="1" ht="15.6">
      <c r="A1678" s="6"/>
      <c r="B1678" s="7"/>
      <c r="C1678" s="59"/>
      <c r="D1678" s="60"/>
      <c r="E1678" s="9"/>
      <c r="F1678" s="10"/>
      <c r="G1678" s="60"/>
      <c r="H1678" s="6"/>
      <c r="I1678" s="5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 s="5" customFormat="1" ht="15.6">
      <c r="A1679" s="6"/>
      <c r="B1679" s="7"/>
      <c r="C1679" s="59"/>
      <c r="D1679" s="60"/>
      <c r="E1679" s="9"/>
      <c r="F1679" s="10"/>
      <c r="G1679" s="60"/>
      <c r="H1679" s="6"/>
      <c r="I1679" s="5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 s="5" customFormat="1" ht="15.6">
      <c r="A1680" s="6"/>
      <c r="B1680" s="7"/>
      <c r="C1680" s="59"/>
      <c r="D1680" s="60"/>
      <c r="E1680" s="9"/>
      <c r="F1680" s="10"/>
      <c r="G1680" s="60"/>
      <c r="H1680" s="6"/>
      <c r="I1680" s="5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 s="5" customFormat="1" ht="15.6">
      <c r="A1681" s="6"/>
      <c r="B1681" s="7"/>
      <c r="C1681" s="59"/>
      <c r="D1681" s="60"/>
      <c r="E1681" s="9"/>
      <c r="F1681" s="10"/>
      <c r="G1681" s="60"/>
      <c r="H1681" s="6"/>
      <c r="I1681" s="5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 s="5" customFormat="1" ht="15.6">
      <c r="A1682" s="6"/>
      <c r="B1682" s="7"/>
      <c r="C1682" s="59"/>
      <c r="D1682" s="60"/>
      <c r="E1682" s="9"/>
      <c r="F1682" s="10"/>
      <c r="G1682" s="60"/>
      <c r="H1682" s="6"/>
      <c r="I1682" s="5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 s="5" customFormat="1" ht="15.6">
      <c r="A1683" s="6"/>
      <c r="B1683" s="7"/>
      <c r="C1683" s="59"/>
      <c r="D1683" s="60"/>
      <c r="E1683" s="9"/>
      <c r="F1683" s="10"/>
      <c r="G1683" s="60"/>
      <c r="H1683" s="6"/>
      <c r="I1683" s="5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 s="5" customFormat="1" ht="15.6">
      <c r="A1684" s="6"/>
      <c r="B1684" s="7"/>
      <c r="C1684" s="59"/>
      <c r="D1684" s="60"/>
      <c r="E1684" s="9"/>
      <c r="F1684" s="10"/>
      <c r="G1684" s="60"/>
      <c r="H1684" s="6"/>
      <c r="I1684" s="5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 s="5" customFormat="1" ht="15.6">
      <c r="A1685" s="6"/>
      <c r="B1685" s="7"/>
      <c r="C1685" s="59"/>
      <c r="D1685" s="60"/>
      <c r="E1685" s="9"/>
      <c r="F1685" s="10"/>
      <c r="G1685" s="60"/>
      <c r="H1685" s="6"/>
      <c r="I1685" s="5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 s="5" customFormat="1" ht="15.6">
      <c r="A1686" s="6"/>
      <c r="B1686" s="7"/>
      <c r="C1686" s="59"/>
      <c r="D1686" s="60"/>
      <c r="E1686" s="9"/>
      <c r="F1686" s="10"/>
      <c r="G1686" s="60"/>
      <c r="H1686" s="6"/>
      <c r="I1686" s="5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 s="5" customFormat="1" ht="15.6">
      <c r="A1687" s="6"/>
      <c r="B1687" s="7"/>
      <c r="C1687" s="59"/>
      <c r="D1687" s="60"/>
      <c r="E1687" s="9"/>
      <c r="F1687" s="10"/>
      <c r="G1687" s="60"/>
      <c r="H1687" s="6"/>
      <c r="I1687" s="5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 s="5" customFormat="1" ht="15.6">
      <c r="A1688" s="6"/>
      <c r="B1688" s="7"/>
      <c r="C1688" s="59"/>
      <c r="D1688" s="60"/>
      <c r="E1688" s="9"/>
      <c r="F1688" s="10"/>
      <c r="G1688" s="60"/>
      <c r="H1688" s="6"/>
      <c r="I1688" s="5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 s="5" customFormat="1" ht="15.6">
      <c r="A1689" s="6"/>
      <c r="B1689" s="7"/>
      <c r="C1689" s="59"/>
      <c r="D1689" s="60"/>
      <c r="E1689" s="9"/>
      <c r="F1689" s="10"/>
      <c r="G1689" s="60"/>
      <c r="H1689" s="6"/>
      <c r="I1689" s="5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 s="5" customFormat="1" ht="15.6">
      <c r="A1690" s="6"/>
      <c r="B1690" s="7"/>
      <c r="C1690" s="59"/>
      <c r="D1690" s="60"/>
      <c r="E1690" s="9"/>
      <c r="F1690" s="10"/>
      <c r="G1690" s="60"/>
      <c r="H1690" s="6"/>
      <c r="I1690" s="5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 s="5" customFormat="1" ht="15.6">
      <c r="A1691" s="6"/>
      <c r="B1691" s="7"/>
      <c r="C1691" s="59"/>
      <c r="D1691" s="60"/>
      <c r="E1691" s="9"/>
      <c r="F1691" s="10"/>
      <c r="G1691" s="60"/>
      <c r="H1691" s="6"/>
      <c r="I1691" s="5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 s="5" customFormat="1" ht="15.6">
      <c r="A1692" s="6"/>
      <c r="B1692" s="7"/>
      <c r="C1692" s="59"/>
      <c r="D1692" s="60"/>
      <c r="E1692" s="9"/>
      <c r="F1692" s="10"/>
      <c r="G1692" s="60"/>
      <c r="H1692" s="6"/>
      <c r="I1692" s="5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 s="5" customFormat="1" ht="15.6">
      <c r="A1693" s="6"/>
      <c r="B1693" s="7"/>
      <c r="C1693" s="59"/>
      <c r="D1693" s="60"/>
      <c r="E1693" s="9"/>
      <c r="F1693" s="10"/>
      <c r="G1693" s="60"/>
      <c r="H1693" s="6"/>
      <c r="I1693" s="5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 s="5" customFormat="1" ht="15.6">
      <c r="A1694" s="6"/>
      <c r="B1694" s="7"/>
      <c r="C1694" s="59"/>
      <c r="D1694" s="60"/>
      <c r="E1694" s="9"/>
      <c r="F1694" s="10"/>
      <c r="G1694" s="60"/>
      <c r="H1694" s="6"/>
      <c r="I1694" s="5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 s="5" customFormat="1" ht="15.6">
      <c r="A1695" s="6"/>
      <c r="B1695" s="7"/>
      <c r="C1695" s="59"/>
      <c r="D1695" s="60"/>
      <c r="E1695" s="9"/>
      <c r="F1695" s="10"/>
      <c r="G1695" s="60"/>
      <c r="H1695" s="6"/>
      <c r="I1695" s="5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 s="5" customFormat="1" ht="15.6">
      <c r="A1696" s="6"/>
      <c r="B1696" s="7"/>
      <c r="C1696" s="59"/>
      <c r="D1696" s="60"/>
      <c r="E1696" s="9"/>
      <c r="F1696" s="10"/>
      <c r="G1696" s="60"/>
      <c r="H1696" s="6"/>
      <c r="I1696" s="5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 s="5" customFormat="1" ht="15.6">
      <c r="A1697" s="6"/>
      <c r="B1697" s="7"/>
      <c r="C1697" s="59"/>
      <c r="D1697" s="60"/>
      <c r="E1697" s="9"/>
      <c r="F1697" s="10"/>
      <c r="G1697" s="60"/>
      <c r="H1697" s="6"/>
      <c r="I1697" s="5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 s="5" customFormat="1" ht="15.6">
      <c r="A1698" s="6"/>
      <c r="B1698" s="7"/>
      <c r="C1698" s="59"/>
      <c r="D1698" s="60"/>
      <c r="E1698" s="9"/>
      <c r="F1698" s="10"/>
      <c r="G1698" s="60"/>
      <c r="H1698" s="6"/>
      <c r="I1698" s="5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 s="5" customFormat="1" ht="15.6">
      <c r="A1699" s="6"/>
      <c r="B1699" s="7"/>
      <c r="C1699" s="59"/>
      <c r="D1699" s="60"/>
      <c r="E1699" s="9"/>
      <c r="F1699" s="10"/>
      <c r="G1699" s="60"/>
      <c r="H1699" s="6"/>
      <c r="I1699" s="5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 s="5" customFormat="1" ht="15.6">
      <c r="A1700" s="6"/>
      <c r="B1700" s="7"/>
      <c r="C1700" s="59"/>
      <c r="D1700" s="60"/>
      <c r="E1700" s="9"/>
      <c r="F1700" s="10"/>
      <c r="G1700" s="60"/>
      <c r="H1700" s="6"/>
      <c r="I1700" s="5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 s="5" customFormat="1" ht="15.6">
      <c r="A1701" s="6"/>
      <c r="B1701" s="7"/>
      <c r="C1701" s="59"/>
      <c r="D1701" s="60"/>
      <c r="E1701" s="9"/>
      <c r="F1701" s="10"/>
      <c r="G1701" s="60"/>
      <c r="H1701" s="6"/>
      <c r="I1701" s="5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 s="5" customFormat="1" ht="15.6">
      <c r="A1702" s="6"/>
      <c r="B1702" s="7"/>
      <c r="C1702" s="59"/>
      <c r="D1702" s="60"/>
      <c r="E1702" s="9"/>
      <c r="F1702" s="10"/>
      <c r="G1702" s="60"/>
      <c r="H1702" s="6"/>
      <c r="I1702" s="5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 s="5" customFormat="1" ht="15.6">
      <c r="A1703" s="6"/>
      <c r="B1703" s="7"/>
      <c r="C1703" s="59"/>
      <c r="D1703" s="60"/>
      <c r="E1703" s="9"/>
      <c r="F1703" s="10"/>
      <c r="G1703" s="60"/>
      <c r="H1703" s="6"/>
      <c r="I1703" s="5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 s="5" customFormat="1" ht="15.6">
      <c r="A1704" s="6"/>
      <c r="B1704" s="7"/>
      <c r="C1704" s="59"/>
      <c r="D1704" s="60"/>
      <c r="E1704" s="9"/>
      <c r="F1704" s="10"/>
      <c r="G1704" s="60"/>
      <c r="H1704" s="6"/>
      <c r="I1704" s="5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 s="5" customFormat="1" ht="15.6">
      <c r="A1705" s="6"/>
      <c r="B1705" s="7"/>
      <c r="C1705" s="59"/>
      <c r="D1705" s="60"/>
      <c r="E1705" s="9"/>
      <c r="F1705" s="10"/>
      <c r="G1705" s="60"/>
      <c r="H1705" s="6"/>
      <c r="I1705" s="5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 s="5" customFormat="1" ht="15.6">
      <c r="A1706" s="6"/>
      <c r="B1706" s="7"/>
      <c r="C1706" s="59"/>
      <c r="D1706" s="60"/>
      <c r="E1706" s="9"/>
      <c r="F1706" s="10"/>
      <c r="G1706" s="60"/>
      <c r="H1706" s="6"/>
      <c r="I1706" s="5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 s="5" customFormat="1" ht="15.6">
      <c r="A1707" s="6"/>
      <c r="B1707" s="7"/>
      <c r="C1707" s="59"/>
      <c r="D1707" s="60"/>
      <c r="E1707" s="9"/>
      <c r="F1707" s="10"/>
      <c r="G1707" s="60"/>
      <c r="H1707" s="6"/>
      <c r="I1707" s="5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 s="5" customFormat="1" ht="15.6">
      <c r="A1708" s="6"/>
      <c r="B1708" s="7"/>
      <c r="C1708" s="59"/>
      <c r="D1708" s="60"/>
      <c r="E1708" s="9"/>
      <c r="F1708" s="10"/>
      <c r="G1708" s="60"/>
      <c r="H1708" s="6"/>
      <c r="I1708" s="5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 s="5" customFormat="1" ht="15.6">
      <c r="A1709" s="6"/>
      <c r="B1709" s="7"/>
      <c r="C1709" s="59"/>
      <c r="D1709" s="60"/>
      <c r="E1709" s="9"/>
      <c r="F1709" s="10"/>
      <c r="G1709" s="60"/>
      <c r="H1709" s="6"/>
      <c r="I1709" s="5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 s="5" customFormat="1" ht="15.6">
      <c r="A1710" s="6"/>
      <c r="B1710" s="7"/>
      <c r="C1710" s="59"/>
      <c r="D1710" s="60"/>
      <c r="E1710" s="9"/>
      <c r="F1710" s="10"/>
      <c r="G1710" s="60"/>
      <c r="H1710" s="6"/>
      <c r="I1710" s="5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 s="5" customFormat="1" ht="15.6">
      <c r="A1711" s="6"/>
      <c r="B1711" s="7"/>
      <c r="C1711" s="59"/>
      <c r="D1711" s="60"/>
      <c r="E1711" s="9"/>
      <c r="F1711" s="10"/>
      <c r="G1711" s="60"/>
      <c r="H1711" s="6"/>
      <c r="I1711" s="5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 s="5" customFormat="1" ht="15.6">
      <c r="A1712" s="6"/>
      <c r="B1712" s="7"/>
      <c r="C1712" s="59"/>
      <c r="D1712" s="60"/>
      <c r="E1712" s="9"/>
      <c r="F1712" s="10"/>
      <c r="G1712" s="60"/>
      <c r="H1712" s="6"/>
      <c r="I1712" s="5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 s="5" customFormat="1" ht="15.6">
      <c r="A1713" s="6"/>
      <c r="B1713" s="7"/>
      <c r="C1713" s="59"/>
      <c r="D1713" s="60"/>
      <c r="E1713" s="9"/>
      <c r="F1713" s="10"/>
      <c r="G1713" s="60"/>
      <c r="H1713" s="6"/>
      <c r="I1713" s="5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 s="5" customFormat="1" ht="15.6">
      <c r="A1714" s="6"/>
      <c r="B1714" s="7"/>
      <c r="C1714" s="59"/>
      <c r="D1714" s="60"/>
      <c r="E1714" s="9"/>
      <c r="F1714" s="10"/>
      <c r="G1714" s="60"/>
      <c r="H1714" s="6"/>
      <c r="I1714" s="5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 s="5" customFormat="1" ht="15.6">
      <c r="A1715" s="6"/>
      <c r="B1715" s="7"/>
      <c r="C1715" s="59"/>
      <c r="D1715" s="60"/>
      <c r="E1715" s="9"/>
      <c r="F1715" s="10"/>
      <c r="G1715" s="60"/>
      <c r="H1715" s="6"/>
      <c r="I1715" s="5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 s="5" customFormat="1" ht="15.6">
      <c r="A1716" s="6"/>
      <c r="B1716" s="7"/>
      <c r="C1716" s="59"/>
      <c r="D1716" s="60"/>
      <c r="E1716" s="9"/>
      <c r="F1716" s="10"/>
      <c r="G1716" s="60"/>
      <c r="H1716" s="6"/>
      <c r="I1716" s="5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 s="5" customFormat="1" ht="15.6">
      <c r="A1717" s="6"/>
      <c r="B1717" s="7"/>
      <c r="C1717" s="59"/>
      <c r="D1717" s="60"/>
      <c r="E1717" s="9"/>
      <c r="F1717" s="10"/>
      <c r="G1717" s="60"/>
      <c r="H1717" s="6"/>
      <c r="I1717" s="5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 s="5" customFormat="1" ht="15.6">
      <c r="A1718" s="6"/>
      <c r="B1718" s="7"/>
      <c r="C1718" s="59"/>
      <c r="D1718" s="60"/>
      <c r="E1718" s="9"/>
      <c r="F1718" s="10"/>
      <c r="G1718" s="60"/>
      <c r="H1718" s="6"/>
      <c r="I1718" s="5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 s="5" customFormat="1" ht="15.6">
      <c r="A1719" s="6"/>
      <c r="B1719" s="7"/>
      <c r="C1719" s="59"/>
      <c r="D1719" s="60"/>
      <c r="E1719" s="9"/>
      <c r="F1719" s="10"/>
      <c r="G1719" s="60"/>
      <c r="H1719" s="6"/>
      <c r="I1719" s="5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 s="5" customFormat="1" ht="15.6">
      <c r="A1720" s="6"/>
      <c r="B1720" s="7"/>
      <c r="C1720" s="59"/>
      <c r="D1720" s="60"/>
      <c r="E1720" s="9"/>
      <c r="F1720" s="10"/>
      <c r="G1720" s="60"/>
      <c r="H1720" s="6"/>
      <c r="I1720" s="5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 s="5" customFormat="1" ht="15.6">
      <c r="A1721" s="6"/>
      <c r="B1721" s="7"/>
      <c r="C1721" s="59"/>
      <c r="D1721" s="60"/>
      <c r="E1721" s="9"/>
      <c r="F1721" s="10"/>
      <c r="G1721" s="60"/>
      <c r="H1721" s="6"/>
      <c r="I1721" s="5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 s="5" customFormat="1" ht="15.6">
      <c r="A1722" s="6"/>
      <c r="B1722" s="7"/>
      <c r="C1722" s="59"/>
      <c r="D1722" s="60"/>
      <c r="E1722" s="9"/>
      <c r="F1722" s="10"/>
      <c r="G1722" s="60"/>
      <c r="H1722" s="6"/>
      <c r="I1722" s="5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 s="5" customFormat="1" ht="15.6">
      <c r="A1723" s="6"/>
      <c r="B1723" s="7"/>
      <c r="C1723" s="59"/>
      <c r="D1723" s="60"/>
      <c r="E1723" s="9"/>
      <c r="F1723" s="10"/>
      <c r="G1723" s="60"/>
      <c r="H1723" s="6"/>
      <c r="I1723" s="5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 s="5" customFormat="1" ht="15.6">
      <c r="A1724" s="6"/>
      <c r="B1724" s="7"/>
      <c r="C1724" s="59"/>
      <c r="D1724" s="60"/>
      <c r="E1724" s="9"/>
      <c r="F1724" s="10"/>
      <c r="G1724" s="60"/>
      <c r="H1724" s="6"/>
      <c r="I1724" s="5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 s="5" customFormat="1" ht="15.6">
      <c r="A1725" s="6"/>
      <c r="B1725" s="7"/>
      <c r="C1725" s="59"/>
      <c r="D1725" s="60"/>
      <c r="E1725" s="9"/>
      <c r="F1725" s="10"/>
      <c r="G1725" s="60"/>
      <c r="H1725" s="6"/>
      <c r="I1725" s="5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 s="5" customFormat="1" ht="15.6">
      <c r="A1726" s="6"/>
      <c r="B1726" s="7"/>
      <c r="C1726" s="59"/>
      <c r="D1726" s="60"/>
      <c r="E1726" s="9"/>
      <c r="F1726" s="10"/>
      <c r="G1726" s="60"/>
      <c r="H1726" s="6"/>
      <c r="I1726" s="5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 s="5" customFormat="1" ht="15.6">
      <c r="A1727" s="6"/>
      <c r="B1727" s="7"/>
      <c r="C1727" s="59"/>
      <c r="D1727" s="60"/>
      <c r="E1727" s="9"/>
      <c r="F1727" s="10"/>
      <c r="G1727" s="60"/>
      <c r="H1727" s="6"/>
      <c r="I1727" s="5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 s="5" customFormat="1" ht="15.6">
      <c r="A1728" s="6"/>
      <c r="B1728" s="7"/>
      <c r="C1728" s="59"/>
      <c r="D1728" s="60"/>
      <c r="E1728" s="9"/>
      <c r="F1728" s="10"/>
      <c r="G1728" s="60"/>
      <c r="H1728" s="6"/>
      <c r="I1728" s="5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 s="5" customFormat="1" ht="15.6">
      <c r="A1729" s="6"/>
      <c r="B1729" s="7"/>
      <c r="C1729" s="59"/>
      <c r="D1729" s="60"/>
      <c r="E1729" s="9"/>
      <c r="F1729" s="10"/>
      <c r="G1729" s="60"/>
      <c r="H1729" s="6"/>
      <c r="I1729" s="5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 s="5" customFormat="1" ht="15.6">
      <c r="A1730" s="6"/>
      <c r="B1730" s="7"/>
      <c r="C1730" s="59"/>
      <c r="D1730" s="60"/>
      <c r="E1730" s="9"/>
      <c r="F1730" s="10"/>
      <c r="G1730" s="60"/>
      <c r="H1730" s="6"/>
      <c r="I1730" s="5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 s="5" customFormat="1" ht="15.6">
      <c r="A1731" s="6"/>
      <c r="B1731" s="7"/>
      <c r="C1731" s="59"/>
      <c r="D1731" s="60"/>
      <c r="E1731" s="9"/>
      <c r="F1731" s="10"/>
      <c r="G1731" s="60"/>
      <c r="H1731" s="6"/>
      <c r="I1731" s="5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 s="5" customFormat="1" ht="15.6">
      <c r="A1732" s="6"/>
      <c r="B1732" s="7"/>
      <c r="C1732" s="59"/>
      <c r="D1732" s="60"/>
      <c r="E1732" s="9"/>
      <c r="F1732" s="10"/>
      <c r="G1732" s="60"/>
      <c r="H1732" s="6"/>
      <c r="I1732" s="5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 s="5" customFormat="1" ht="15.6">
      <c r="A1733" s="6"/>
      <c r="B1733" s="7"/>
      <c r="C1733" s="59"/>
      <c r="D1733" s="60"/>
      <c r="E1733" s="9"/>
      <c r="F1733" s="10"/>
      <c r="G1733" s="60"/>
      <c r="H1733" s="6"/>
      <c r="I1733" s="5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 s="5" customFormat="1" ht="15.6">
      <c r="A1734" s="6"/>
      <c r="B1734" s="7"/>
      <c r="C1734" s="59"/>
      <c r="D1734" s="60"/>
      <c r="E1734" s="9"/>
      <c r="F1734" s="10"/>
      <c r="G1734" s="60"/>
      <c r="H1734" s="6"/>
      <c r="I1734" s="5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 s="5" customFormat="1" ht="15.6">
      <c r="A1735" s="6"/>
      <c r="B1735" s="7"/>
      <c r="C1735" s="59"/>
      <c r="D1735" s="60"/>
      <c r="E1735" s="9"/>
      <c r="F1735" s="10"/>
      <c r="G1735" s="60"/>
      <c r="H1735" s="6"/>
      <c r="I1735" s="5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 s="5" customFormat="1" ht="15.6">
      <c r="A1736" s="6"/>
      <c r="B1736" s="7"/>
      <c r="C1736" s="59"/>
      <c r="D1736" s="60"/>
      <c r="E1736" s="9"/>
      <c r="F1736" s="10"/>
      <c r="G1736" s="60"/>
      <c r="H1736" s="6"/>
      <c r="I1736" s="5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 s="5" customFormat="1" ht="15.6">
      <c r="A1737" s="6"/>
      <c r="B1737" s="7"/>
      <c r="C1737" s="59"/>
      <c r="D1737" s="60"/>
      <c r="E1737" s="9"/>
      <c r="F1737" s="10"/>
      <c r="G1737" s="60"/>
      <c r="H1737" s="6"/>
      <c r="I1737" s="5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 s="5" customFormat="1" ht="15.6">
      <c r="A1738" s="6"/>
      <c r="B1738" s="7"/>
      <c r="C1738" s="59"/>
      <c r="D1738" s="60"/>
      <c r="E1738" s="9"/>
      <c r="F1738" s="10"/>
      <c r="G1738" s="60"/>
      <c r="H1738" s="6"/>
      <c r="I1738" s="5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 s="5" customFormat="1" ht="15.6">
      <c r="A1739" s="6"/>
      <c r="B1739" s="7"/>
      <c r="C1739" s="59"/>
      <c r="D1739" s="60"/>
      <c r="E1739" s="9"/>
      <c r="F1739" s="10"/>
      <c r="G1739" s="60"/>
      <c r="H1739" s="6"/>
      <c r="I1739" s="5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 s="5" customFormat="1" ht="15.6">
      <c r="A1740" s="6"/>
      <c r="B1740" s="7"/>
      <c r="C1740" s="59"/>
      <c r="D1740" s="60"/>
      <c r="E1740" s="9"/>
      <c r="F1740" s="10"/>
      <c r="G1740" s="60"/>
      <c r="H1740" s="6"/>
      <c r="I1740" s="5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 s="5" customFormat="1" ht="15.6">
      <c r="A1741" s="6"/>
      <c r="B1741" s="7"/>
      <c r="C1741" s="59"/>
      <c r="D1741" s="60"/>
      <c r="E1741" s="9"/>
      <c r="F1741" s="10"/>
      <c r="G1741" s="60"/>
      <c r="H1741" s="6"/>
      <c r="I1741" s="5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 s="5" customFormat="1" ht="15.6">
      <c r="A1742" s="6"/>
      <c r="B1742" s="7"/>
      <c r="C1742" s="59"/>
      <c r="D1742" s="60"/>
      <c r="E1742" s="9"/>
      <c r="F1742" s="10"/>
      <c r="G1742" s="60"/>
      <c r="H1742" s="6"/>
      <c r="I1742" s="5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 s="5" customFormat="1" ht="15.6">
      <c r="A1743" s="6"/>
      <c r="B1743" s="7"/>
      <c r="C1743" s="59"/>
      <c r="D1743" s="60"/>
      <c r="E1743" s="9"/>
      <c r="F1743" s="10"/>
      <c r="G1743" s="60"/>
      <c r="H1743" s="6"/>
      <c r="I1743" s="5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 s="5" customFormat="1" ht="15.6">
      <c r="A1744" s="6"/>
      <c r="B1744" s="7"/>
      <c r="C1744" s="59"/>
      <c r="D1744" s="60"/>
      <c r="E1744" s="9"/>
      <c r="F1744" s="10"/>
      <c r="G1744" s="60"/>
      <c r="H1744" s="6"/>
      <c r="I1744" s="5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 s="5" customFormat="1" ht="15.6">
      <c r="A1745" s="6"/>
      <c r="B1745" s="7"/>
      <c r="C1745" s="59"/>
      <c r="D1745" s="60"/>
      <c r="E1745" s="9"/>
      <c r="F1745" s="10"/>
      <c r="G1745" s="60"/>
      <c r="H1745" s="6"/>
      <c r="I1745" s="5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 s="5" customFormat="1" ht="15.6">
      <c r="A1746" s="6"/>
      <c r="B1746" s="7"/>
      <c r="C1746" s="59"/>
      <c r="D1746" s="60"/>
      <c r="E1746" s="9"/>
      <c r="F1746" s="10"/>
      <c r="G1746" s="60"/>
      <c r="H1746" s="6"/>
      <c r="I1746" s="5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 s="5" customFormat="1" ht="15.6">
      <c r="A1747" s="6"/>
      <c r="B1747" s="7"/>
      <c r="C1747" s="59"/>
      <c r="D1747" s="60"/>
      <c r="E1747" s="9"/>
      <c r="F1747" s="10"/>
      <c r="G1747" s="60"/>
      <c r="H1747" s="6"/>
      <c r="I1747" s="5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 s="5" customFormat="1" ht="15.6">
      <c r="A1748" s="6"/>
      <c r="B1748" s="7"/>
      <c r="C1748" s="59"/>
      <c r="D1748" s="60"/>
      <c r="E1748" s="9"/>
      <c r="F1748" s="10"/>
      <c r="G1748" s="60"/>
      <c r="H1748" s="6"/>
      <c r="I1748" s="5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 s="5" customFormat="1" ht="15.6">
      <c r="A1749" s="6"/>
      <c r="B1749" s="7"/>
      <c r="C1749" s="59"/>
      <c r="D1749" s="60"/>
      <c r="E1749" s="9"/>
      <c r="F1749" s="10"/>
      <c r="G1749" s="60"/>
      <c r="H1749" s="6"/>
      <c r="I1749" s="5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 s="5" customFormat="1" ht="15.6">
      <c r="A1750" s="6"/>
      <c r="B1750" s="7"/>
      <c r="C1750" s="59"/>
      <c r="D1750" s="60"/>
      <c r="E1750" s="9"/>
      <c r="F1750" s="10"/>
      <c r="G1750" s="60"/>
      <c r="H1750" s="6"/>
      <c r="I1750" s="5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 s="5" customFormat="1" ht="15.6">
      <c r="A1751" s="6"/>
      <c r="B1751" s="7"/>
      <c r="C1751" s="59"/>
      <c r="D1751" s="60"/>
      <c r="E1751" s="9"/>
      <c r="F1751" s="10"/>
      <c r="G1751" s="60"/>
      <c r="H1751" s="6"/>
      <c r="I1751" s="5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 s="5" customFormat="1" ht="15.6">
      <c r="A1752" s="6"/>
      <c r="B1752" s="7"/>
      <c r="C1752" s="59"/>
      <c r="D1752" s="60"/>
      <c r="E1752" s="9"/>
      <c r="F1752" s="10"/>
      <c r="G1752" s="60"/>
      <c r="H1752" s="6"/>
      <c r="I1752" s="5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 s="5" customFormat="1" ht="15.6">
      <c r="A1753" s="6"/>
      <c r="B1753" s="7"/>
      <c r="C1753" s="59"/>
      <c r="D1753" s="60"/>
      <c r="E1753" s="9"/>
      <c r="F1753" s="10"/>
      <c r="G1753" s="60"/>
      <c r="H1753" s="6"/>
      <c r="I1753" s="5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 s="5" customFormat="1" ht="15.6">
      <c r="A1754" s="6"/>
      <c r="B1754" s="7"/>
      <c r="C1754" s="59"/>
      <c r="D1754" s="60"/>
      <c r="E1754" s="9"/>
      <c r="F1754" s="10"/>
      <c r="G1754" s="60"/>
      <c r="H1754" s="6"/>
      <c r="I1754" s="5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 s="5" customFormat="1" ht="15.6">
      <c r="A1755" s="6"/>
      <c r="B1755" s="7"/>
      <c r="C1755" s="59"/>
      <c r="D1755" s="60"/>
      <c r="E1755" s="9"/>
      <c r="F1755" s="10"/>
      <c r="G1755" s="60"/>
      <c r="H1755" s="6"/>
      <c r="I1755" s="5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 s="5" customFormat="1" ht="15.6">
      <c r="A1756" s="6"/>
      <c r="B1756" s="7"/>
      <c r="C1756" s="59"/>
      <c r="D1756" s="60"/>
      <c r="E1756" s="9"/>
      <c r="F1756" s="10"/>
      <c r="G1756" s="60"/>
      <c r="H1756" s="6"/>
      <c r="I1756" s="5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 s="5" customFormat="1" ht="15.6">
      <c r="A1757" s="6"/>
      <c r="B1757" s="7"/>
      <c r="C1757" s="59"/>
      <c r="D1757" s="60"/>
      <c r="E1757" s="9"/>
      <c r="F1757" s="10"/>
      <c r="G1757" s="60"/>
      <c r="H1757" s="6"/>
      <c r="I1757" s="5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 s="5" customFormat="1" ht="15.6">
      <c r="A1758" s="6"/>
      <c r="B1758" s="7"/>
      <c r="C1758" s="59"/>
      <c r="D1758" s="60"/>
      <c r="E1758" s="9"/>
      <c r="F1758" s="10"/>
      <c r="G1758" s="60"/>
      <c r="H1758" s="6"/>
      <c r="I1758" s="5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 s="5" customFormat="1" ht="15.6">
      <c r="A1759" s="6"/>
      <c r="B1759" s="7"/>
      <c r="C1759" s="59"/>
      <c r="D1759" s="60"/>
      <c r="E1759" s="9"/>
      <c r="F1759" s="10"/>
      <c r="G1759" s="60"/>
      <c r="H1759" s="6"/>
      <c r="I1759" s="5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 s="5" customFormat="1" ht="15.6">
      <c r="A1760" s="6"/>
      <c r="B1760" s="7"/>
      <c r="C1760" s="59"/>
      <c r="D1760" s="60"/>
      <c r="E1760" s="9"/>
      <c r="F1760" s="10"/>
      <c r="G1760" s="60"/>
      <c r="H1760" s="6"/>
      <c r="I1760" s="5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 s="5" customFormat="1" ht="15.6">
      <c r="A1761" s="6"/>
      <c r="B1761" s="7"/>
      <c r="C1761" s="59"/>
      <c r="D1761" s="60"/>
      <c r="E1761" s="9"/>
      <c r="F1761" s="10"/>
      <c r="G1761" s="60"/>
      <c r="H1761" s="6"/>
      <c r="I1761" s="5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 s="5" customFormat="1" ht="15.6">
      <c r="A1762" s="6"/>
      <c r="B1762" s="7"/>
      <c r="C1762" s="59"/>
      <c r="D1762" s="60"/>
      <c r="E1762" s="9"/>
      <c r="F1762" s="10"/>
      <c r="G1762" s="60"/>
      <c r="H1762" s="6"/>
      <c r="I1762" s="5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 s="5" customFormat="1" ht="15.6">
      <c r="A1763" s="6"/>
      <c r="B1763" s="7"/>
      <c r="C1763" s="59"/>
      <c r="D1763" s="60"/>
      <c r="E1763" s="9"/>
      <c r="F1763" s="10"/>
      <c r="G1763" s="60"/>
      <c r="H1763" s="6"/>
      <c r="I1763" s="5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 s="5" customFormat="1" ht="15.6">
      <c r="A1764" s="6"/>
      <c r="B1764" s="7"/>
      <c r="C1764" s="59"/>
      <c r="D1764" s="60"/>
      <c r="E1764" s="9"/>
      <c r="F1764" s="10"/>
      <c r="G1764" s="60"/>
      <c r="H1764" s="6"/>
      <c r="I1764" s="5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 s="5" customFormat="1" ht="15.6">
      <c r="A1765" s="6"/>
      <c r="B1765" s="7"/>
      <c r="C1765" s="59"/>
      <c r="D1765" s="60"/>
      <c r="E1765" s="9"/>
      <c r="F1765" s="10"/>
      <c r="G1765" s="60"/>
      <c r="H1765" s="6"/>
      <c r="I1765" s="5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 s="5" customFormat="1" ht="15.6">
      <c r="A1766" s="6"/>
      <c r="B1766" s="7"/>
      <c r="C1766" s="59"/>
      <c r="D1766" s="60"/>
      <c r="E1766" s="9"/>
      <c r="F1766" s="10"/>
      <c r="G1766" s="60"/>
      <c r="H1766" s="6"/>
      <c r="I1766" s="5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 s="5" customFormat="1" ht="15.6">
      <c r="A1767" s="6"/>
      <c r="B1767" s="7"/>
      <c r="C1767" s="59"/>
      <c r="D1767" s="60"/>
      <c r="E1767" s="9"/>
      <c r="F1767" s="10"/>
      <c r="G1767" s="60"/>
      <c r="H1767" s="6"/>
      <c r="I1767" s="5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 s="5" customFormat="1" ht="15.6">
      <c r="A1768" s="6"/>
      <c r="B1768" s="7"/>
      <c r="C1768" s="59"/>
      <c r="D1768" s="60"/>
      <c r="E1768" s="9"/>
      <c r="F1768" s="10"/>
      <c r="G1768" s="60"/>
      <c r="H1768" s="6"/>
      <c r="I1768" s="5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 s="5" customFormat="1" ht="15.6">
      <c r="A1769" s="6"/>
      <c r="B1769" s="7"/>
      <c r="C1769" s="59"/>
      <c r="D1769" s="60"/>
      <c r="E1769" s="9"/>
      <c r="F1769" s="10"/>
      <c r="G1769" s="60"/>
      <c r="H1769" s="6"/>
      <c r="I1769" s="5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 s="5" customFormat="1" ht="15.6">
      <c r="A1770" s="6"/>
      <c r="B1770" s="7"/>
      <c r="C1770" s="59"/>
      <c r="D1770" s="60"/>
      <c r="E1770" s="9"/>
      <c r="F1770" s="10"/>
      <c r="G1770" s="60"/>
      <c r="H1770" s="6"/>
      <c r="I1770" s="5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 s="5" customFormat="1" ht="15.6">
      <c r="A1771" s="6"/>
      <c r="B1771" s="7"/>
      <c r="C1771" s="59"/>
      <c r="D1771" s="60"/>
      <c r="E1771" s="9"/>
      <c r="F1771" s="10"/>
      <c r="G1771" s="60"/>
      <c r="H1771" s="6"/>
      <c r="I1771" s="5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 s="5" customFormat="1" ht="15.6">
      <c r="A1772" s="6"/>
      <c r="B1772" s="7"/>
      <c r="C1772" s="59"/>
      <c r="D1772" s="60"/>
      <c r="E1772" s="9"/>
      <c r="F1772" s="10"/>
      <c r="G1772" s="60"/>
      <c r="H1772" s="6"/>
      <c r="I1772" s="5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 s="5" customFormat="1" ht="15.6">
      <c r="A1773" s="6"/>
      <c r="B1773" s="7"/>
      <c r="C1773" s="59"/>
      <c r="D1773" s="60"/>
      <c r="E1773" s="9"/>
      <c r="F1773" s="10"/>
      <c r="G1773" s="60"/>
      <c r="H1773" s="6"/>
      <c r="I1773" s="5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 s="5" customFormat="1" ht="15.6">
      <c r="A1774" s="6"/>
      <c r="B1774" s="7"/>
      <c r="C1774" s="59"/>
      <c r="D1774" s="60"/>
      <c r="E1774" s="9"/>
      <c r="F1774" s="10"/>
      <c r="G1774" s="60"/>
      <c r="H1774" s="6"/>
      <c r="I1774" s="5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 s="5" customFormat="1" ht="15.6">
      <c r="A1775" s="6"/>
      <c r="B1775" s="7"/>
      <c r="C1775" s="59"/>
      <c r="D1775" s="60"/>
      <c r="E1775" s="9"/>
      <c r="F1775" s="10"/>
      <c r="G1775" s="60"/>
      <c r="H1775" s="6"/>
      <c r="I1775" s="5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 s="5" customFormat="1" ht="15.6">
      <c r="A1776" s="6"/>
      <c r="B1776" s="7"/>
      <c r="C1776" s="59"/>
      <c r="D1776" s="60"/>
      <c r="E1776" s="9"/>
      <c r="F1776" s="10"/>
      <c r="G1776" s="60"/>
      <c r="H1776" s="6"/>
      <c r="I1776" s="5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 s="5" customFormat="1" ht="15.6">
      <c r="A1777" s="6"/>
      <c r="B1777" s="7"/>
      <c r="C1777" s="59"/>
      <c r="D1777" s="60"/>
      <c r="E1777" s="9"/>
      <c r="F1777" s="10"/>
      <c r="G1777" s="60"/>
      <c r="H1777" s="6"/>
      <c r="I1777" s="5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 s="5" customFormat="1" ht="15.6">
      <c r="A1778" s="6"/>
      <c r="B1778" s="7"/>
      <c r="C1778" s="59"/>
      <c r="D1778" s="60"/>
      <c r="E1778" s="9"/>
      <c r="F1778" s="10"/>
      <c r="G1778" s="60"/>
      <c r="H1778" s="6"/>
      <c r="I1778" s="5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 s="5" customFormat="1" ht="15.6">
      <c r="A1779" s="6"/>
      <c r="B1779" s="7"/>
      <c r="C1779" s="59"/>
      <c r="D1779" s="60"/>
      <c r="E1779" s="9"/>
      <c r="F1779" s="10"/>
      <c r="G1779" s="60"/>
      <c r="H1779" s="6"/>
      <c r="I1779" s="5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 s="5" customFormat="1" ht="15.6">
      <c r="A1780" s="6"/>
      <c r="B1780" s="7"/>
      <c r="C1780" s="59"/>
      <c r="D1780" s="60"/>
      <c r="E1780" s="9"/>
      <c r="F1780" s="10"/>
      <c r="G1780" s="60"/>
      <c r="H1780" s="6"/>
      <c r="I1780" s="5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 s="5" customFormat="1" ht="15.6">
      <c r="A1781" s="6"/>
      <c r="B1781" s="7"/>
      <c r="C1781" s="59"/>
      <c r="D1781" s="60"/>
      <c r="E1781" s="9"/>
      <c r="F1781" s="10"/>
      <c r="G1781" s="60"/>
      <c r="H1781" s="6"/>
      <c r="I1781" s="5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 s="5" customFormat="1" ht="15.6">
      <c r="A1782" s="6"/>
      <c r="B1782" s="7"/>
      <c r="C1782" s="59"/>
      <c r="D1782" s="60"/>
      <c r="E1782" s="9"/>
      <c r="F1782" s="10"/>
      <c r="G1782" s="60"/>
      <c r="H1782" s="6"/>
      <c r="I1782" s="5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 s="5" customFormat="1" ht="15.6">
      <c r="A1783" s="6"/>
      <c r="B1783" s="7"/>
      <c r="C1783" s="59"/>
      <c r="D1783" s="60"/>
      <c r="E1783" s="9"/>
      <c r="F1783" s="10"/>
      <c r="G1783" s="60"/>
      <c r="H1783" s="6"/>
      <c r="I1783" s="5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 s="5" customFormat="1" ht="15.6">
      <c r="A1784" s="6"/>
      <c r="B1784" s="7"/>
      <c r="C1784" s="59"/>
      <c r="D1784" s="60"/>
      <c r="E1784" s="9"/>
      <c r="F1784" s="10"/>
      <c r="G1784" s="60"/>
      <c r="H1784" s="6"/>
      <c r="I1784" s="5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 s="5" customFormat="1" ht="15.6">
      <c r="A1785" s="6"/>
      <c r="B1785" s="7"/>
      <c r="C1785" s="59"/>
      <c r="D1785" s="60"/>
      <c r="E1785" s="9"/>
      <c r="F1785" s="10"/>
      <c r="G1785" s="60"/>
      <c r="H1785" s="6"/>
      <c r="I1785" s="5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 s="5" customFormat="1" ht="15.6">
      <c r="A1786" s="6"/>
      <c r="B1786" s="7"/>
      <c r="C1786" s="59"/>
      <c r="D1786" s="60"/>
      <c r="E1786" s="9"/>
      <c r="F1786" s="10"/>
      <c r="G1786" s="60"/>
      <c r="H1786" s="6"/>
      <c r="I1786" s="5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 s="5" customFormat="1" ht="15.6">
      <c r="A1787" s="6"/>
      <c r="B1787" s="7"/>
      <c r="C1787" s="59"/>
      <c r="D1787" s="60"/>
      <c r="E1787" s="9"/>
      <c r="F1787" s="10"/>
      <c r="G1787" s="60"/>
      <c r="H1787" s="6"/>
      <c r="I1787" s="5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 s="5" customFormat="1" ht="15.6">
      <c r="A1788" s="6"/>
      <c r="B1788" s="7"/>
      <c r="C1788" s="59"/>
      <c r="D1788" s="60"/>
      <c r="E1788" s="9"/>
      <c r="F1788" s="10"/>
      <c r="G1788" s="60"/>
      <c r="H1788" s="6"/>
      <c r="I1788" s="5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 s="5" customFormat="1" ht="15.6">
      <c r="A1789" s="6"/>
      <c r="B1789" s="7"/>
      <c r="C1789" s="59"/>
      <c r="D1789" s="60"/>
      <c r="E1789" s="9"/>
      <c r="F1789" s="10"/>
      <c r="G1789" s="60"/>
      <c r="H1789" s="6"/>
      <c r="I1789" s="5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 s="5" customFormat="1" ht="15.6">
      <c r="A1790" s="6"/>
      <c r="B1790" s="7"/>
      <c r="C1790" s="59"/>
      <c r="D1790" s="60"/>
      <c r="E1790" s="9"/>
      <c r="F1790" s="10"/>
      <c r="G1790" s="60"/>
      <c r="H1790" s="6"/>
      <c r="I1790" s="5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 s="5" customFormat="1" ht="15.6">
      <c r="A1791" s="6"/>
      <c r="B1791" s="7"/>
      <c r="C1791" s="59"/>
      <c r="D1791" s="60"/>
      <c r="E1791" s="9"/>
      <c r="F1791" s="10"/>
      <c r="G1791" s="60"/>
      <c r="H1791" s="6"/>
      <c r="I1791" s="5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 s="5" customFormat="1" ht="15.6">
      <c r="A1792" s="6"/>
      <c r="B1792" s="7"/>
      <c r="C1792" s="59"/>
      <c r="D1792" s="60"/>
      <c r="E1792" s="9"/>
      <c r="F1792" s="10"/>
      <c r="G1792" s="60"/>
      <c r="H1792" s="6"/>
      <c r="I1792" s="5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 s="5" customFormat="1" ht="15.6">
      <c r="A1793" s="6"/>
      <c r="B1793" s="7"/>
      <c r="C1793" s="59"/>
      <c r="D1793" s="60"/>
      <c r="E1793" s="9"/>
      <c r="F1793" s="10"/>
      <c r="G1793" s="60"/>
      <c r="H1793" s="6"/>
      <c r="I1793" s="5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 s="5" customFormat="1" ht="15.6">
      <c r="A1794" s="6"/>
      <c r="B1794" s="7"/>
      <c r="C1794" s="59"/>
      <c r="D1794" s="60"/>
      <c r="E1794" s="9"/>
      <c r="F1794" s="10"/>
      <c r="G1794" s="60"/>
      <c r="H1794" s="6"/>
      <c r="I1794" s="5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 s="5" customFormat="1" ht="15.6">
      <c r="A1795" s="6"/>
      <c r="B1795" s="7"/>
      <c r="C1795" s="59"/>
      <c r="D1795" s="60"/>
      <c r="E1795" s="9"/>
      <c r="F1795" s="10"/>
      <c r="G1795" s="60"/>
      <c r="H1795" s="6"/>
      <c r="I1795" s="5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 s="5" customFormat="1" ht="15.6">
      <c r="A1796" s="6"/>
      <c r="B1796" s="7"/>
      <c r="C1796" s="59"/>
      <c r="D1796" s="60"/>
      <c r="E1796" s="9"/>
      <c r="F1796" s="10"/>
      <c r="G1796" s="60"/>
      <c r="H1796" s="6"/>
      <c r="I1796" s="5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 s="5" customFormat="1" ht="15.6">
      <c r="A1797" s="6"/>
      <c r="B1797" s="7"/>
      <c r="C1797" s="59"/>
      <c r="D1797" s="60"/>
      <c r="E1797" s="9"/>
      <c r="F1797" s="10"/>
      <c r="G1797" s="60"/>
      <c r="H1797" s="6"/>
      <c r="I1797" s="5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 s="5" customFormat="1" ht="15.6">
      <c r="A1798" s="6"/>
      <c r="B1798" s="7"/>
      <c r="C1798" s="59"/>
      <c r="D1798" s="60"/>
      <c r="E1798" s="9"/>
      <c r="F1798" s="10"/>
      <c r="G1798" s="60"/>
      <c r="H1798" s="6"/>
      <c r="I1798" s="5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 s="5" customFormat="1" ht="15.6">
      <c r="A1799" s="6"/>
      <c r="B1799" s="7"/>
      <c r="C1799" s="59"/>
      <c r="D1799" s="60"/>
      <c r="E1799" s="9"/>
      <c r="F1799" s="10"/>
      <c r="G1799" s="60"/>
      <c r="H1799" s="6"/>
      <c r="I1799" s="5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 s="5" customFormat="1" ht="15.6">
      <c r="A1800" s="6"/>
      <c r="B1800" s="7"/>
      <c r="C1800" s="59"/>
      <c r="D1800" s="60"/>
      <c r="E1800" s="9"/>
      <c r="F1800" s="10"/>
      <c r="G1800" s="60"/>
      <c r="H1800" s="6"/>
      <c r="I1800" s="5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 s="5" customFormat="1" ht="15.6">
      <c r="A1801" s="6"/>
      <c r="B1801" s="7"/>
      <c r="C1801" s="59"/>
      <c r="D1801" s="60"/>
      <c r="E1801" s="9"/>
      <c r="F1801" s="10"/>
      <c r="G1801" s="60"/>
      <c r="H1801" s="6"/>
      <c r="I1801" s="5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 s="5" customFormat="1" ht="15.6">
      <c r="A1802" s="6"/>
      <c r="B1802" s="7"/>
      <c r="C1802" s="59"/>
      <c r="D1802" s="60"/>
      <c r="E1802" s="9"/>
      <c r="F1802" s="10"/>
      <c r="G1802" s="60"/>
      <c r="H1802" s="6"/>
      <c r="I1802" s="5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 s="5" customFormat="1" ht="15.6">
      <c r="A1803" s="6"/>
      <c r="B1803" s="7"/>
      <c r="C1803" s="59"/>
      <c r="D1803" s="60"/>
      <c r="E1803" s="9"/>
      <c r="F1803" s="10"/>
      <c r="G1803" s="60"/>
      <c r="H1803" s="6"/>
      <c r="I1803" s="5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 s="5" customFormat="1" ht="15.6">
      <c r="A1804" s="6"/>
      <c r="B1804" s="7"/>
      <c r="C1804" s="59"/>
      <c r="D1804" s="60"/>
      <c r="E1804" s="9"/>
      <c r="F1804" s="10"/>
      <c r="G1804" s="60"/>
      <c r="H1804" s="6"/>
      <c r="I1804" s="5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 s="5" customFormat="1" ht="15.6">
      <c r="A1805" s="6"/>
      <c r="B1805" s="7"/>
      <c r="C1805" s="59"/>
      <c r="D1805" s="60"/>
      <c r="E1805" s="9"/>
      <c r="F1805" s="10"/>
      <c r="G1805" s="60"/>
      <c r="H1805" s="6"/>
      <c r="I1805" s="5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 s="5" customFormat="1" ht="15.6">
      <c r="A1806" s="6"/>
      <c r="B1806" s="7"/>
      <c r="C1806" s="59"/>
      <c r="D1806" s="60"/>
      <c r="E1806" s="9"/>
      <c r="F1806" s="10"/>
      <c r="G1806" s="60"/>
      <c r="H1806" s="6"/>
      <c r="I1806" s="5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 s="5" customFormat="1" ht="15.6">
      <c r="A1807" s="6"/>
      <c r="B1807" s="7"/>
      <c r="C1807" s="59"/>
      <c r="D1807" s="60"/>
      <c r="E1807" s="9"/>
      <c r="F1807" s="10"/>
      <c r="G1807" s="60"/>
      <c r="H1807" s="6"/>
      <c r="I1807" s="5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 s="5" customFormat="1" ht="15.6">
      <c r="A1808" s="6"/>
      <c r="B1808" s="7"/>
      <c r="C1808" s="59"/>
      <c r="D1808" s="60"/>
      <c r="E1808" s="9"/>
      <c r="F1808" s="10"/>
      <c r="G1808" s="60"/>
      <c r="H1808" s="6"/>
      <c r="I1808" s="5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 s="5" customFormat="1" ht="15.6">
      <c r="A1809" s="6"/>
      <c r="B1809" s="7"/>
      <c r="C1809" s="59"/>
      <c r="D1809" s="60"/>
      <c r="E1809" s="9"/>
      <c r="F1809" s="10"/>
      <c r="G1809" s="60"/>
      <c r="H1809" s="6"/>
      <c r="I1809" s="5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 s="5" customFormat="1" ht="15.6">
      <c r="A1810" s="6"/>
      <c r="B1810" s="7"/>
      <c r="C1810" s="59"/>
      <c r="D1810" s="60"/>
      <c r="E1810" s="9"/>
      <c r="F1810" s="10"/>
      <c r="G1810" s="60"/>
      <c r="H1810" s="6"/>
      <c r="I1810" s="5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 s="5" customFormat="1" ht="15.6">
      <c r="A1811" s="6"/>
      <c r="B1811" s="7"/>
      <c r="C1811" s="59"/>
      <c r="D1811" s="60"/>
      <c r="E1811" s="9"/>
      <c r="F1811" s="10"/>
      <c r="G1811" s="60"/>
      <c r="H1811" s="6"/>
      <c r="I1811" s="5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 s="5" customFormat="1" ht="15.6">
      <c r="A1812" s="6"/>
      <c r="B1812" s="7"/>
      <c r="C1812" s="59"/>
      <c r="D1812" s="60"/>
      <c r="E1812" s="9"/>
      <c r="F1812" s="10"/>
      <c r="G1812" s="60"/>
      <c r="H1812" s="6"/>
      <c r="I1812" s="5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 s="5" customFormat="1" ht="15.6">
      <c r="A1813" s="6"/>
      <c r="B1813" s="7"/>
      <c r="C1813" s="59"/>
      <c r="D1813" s="60"/>
      <c r="E1813" s="9"/>
      <c r="F1813" s="10"/>
      <c r="G1813" s="60"/>
      <c r="H1813" s="6"/>
      <c r="I1813" s="5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 s="5" customFormat="1" ht="15.6">
      <c r="A1814" s="6"/>
      <c r="B1814" s="7"/>
      <c r="C1814" s="59"/>
      <c r="D1814" s="60"/>
      <c r="E1814" s="9"/>
      <c r="F1814" s="10"/>
      <c r="G1814" s="60"/>
      <c r="H1814" s="6"/>
      <c r="I1814" s="5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 s="5" customFormat="1" ht="15.6">
      <c r="A1815" s="6"/>
      <c r="B1815" s="7"/>
      <c r="C1815" s="59"/>
      <c r="D1815" s="60"/>
      <c r="E1815" s="9"/>
      <c r="F1815" s="10"/>
      <c r="G1815" s="60"/>
      <c r="H1815" s="6"/>
      <c r="I1815" s="5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 s="5" customFormat="1" ht="15.6">
      <c r="A1816" s="6"/>
      <c r="B1816" s="7"/>
      <c r="C1816" s="59"/>
      <c r="D1816" s="60"/>
      <c r="E1816" s="9"/>
      <c r="F1816" s="10"/>
      <c r="G1816" s="60"/>
      <c r="H1816" s="6"/>
      <c r="I1816" s="5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 s="5" customFormat="1" ht="15.6">
      <c r="A1817" s="6"/>
      <c r="B1817" s="7"/>
      <c r="C1817" s="59"/>
      <c r="D1817" s="60"/>
      <c r="E1817" s="9"/>
      <c r="F1817" s="10"/>
      <c r="G1817" s="60"/>
      <c r="H1817" s="6"/>
      <c r="I1817" s="5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 s="5" customFormat="1" ht="15.6">
      <c r="A1818" s="6"/>
      <c r="B1818" s="7"/>
      <c r="C1818" s="59"/>
      <c r="D1818" s="60"/>
      <c r="E1818" s="9"/>
      <c r="F1818" s="10"/>
      <c r="G1818" s="60"/>
      <c r="H1818" s="6"/>
      <c r="I1818" s="5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 s="5" customFormat="1" ht="15.6">
      <c r="A1819" s="6"/>
      <c r="B1819" s="7"/>
      <c r="C1819" s="59"/>
      <c r="D1819" s="60"/>
      <c r="E1819" s="9"/>
      <c r="F1819" s="10"/>
      <c r="G1819" s="60"/>
      <c r="H1819" s="6"/>
      <c r="I1819" s="5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 s="5" customFormat="1" ht="15.6">
      <c r="A1820" s="6"/>
      <c r="B1820" s="7"/>
      <c r="C1820" s="59"/>
      <c r="D1820" s="60"/>
      <c r="E1820" s="9"/>
      <c r="F1820" s="10"/>
      <c r="G1820" s="60"/>
      <c r="H1820" s="6"/>
      <c r="I1820" s="5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 s="5" customFormat="1" ht="15.6">
      <c r="A1821" s="6"/>
      <c r="B1821" s="7"/>
      <c r="C1821" s="59"/>
      <c r="D1821" s="60"/>
      <c r="E1821" s="9"/>
      <c r="F1821" s="10"/>
      <c r="G1821" s="60"/>
      <c r="H1821" s="6"/>
      <c r="I1821" s="5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 s="5" customFormat="1" ht="15.6">
      <c r="A1822" s="6"/>
      <c r="B1822" s="7"/>
      <c r="C1822" s="59"/>
      <c r="D1822" s="60"/>
      <c r="E1822" s="9"/>
      <c r="F1822" s="10"/>
      <c r="G1822" s="60"/>
      <c r="H1822" s="6"/>
      <c r="I1822" s="5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 s="5" customFormat="1" ht="15.6">
      <c r="A1823" s="6"/>
      <c r="B1823" s="7"/>
      <c r="C1823" s="59"/>
      <c r="D1823" s="60"/>
      <c r="E1823" s="9"/>
      <c r="F1823" s="10"/>
      <c r="G1823" s="60"/>
      <c r="H1823" s="6"/>
      <c r="I1823" s="5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 s="5" customFormat="1" ht="15.6">
      <c r="A1824" s="6"/>
      <c r="B1824" s="7"/>
      <c r="C1824" s="59"/>
      <c r="D1824" s="60"/>
      <c r="E1824" s="9"/>
      <c r="F1824" s="10"/>
      <c r="G1824" s="60"/>
      <c r="H1824" s="6"/>
      <c r="I1824" s="5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 s="5" customFormat="1" ht="15.6">
      <c r="A1825" s="6"/>
      <c r="B1825" s="7"/>
      <c r="C1825" s="59"/>
      <c r="D1825" s="60"/>
      <c r="E1825" s="9"/>
      <c r="F1825" s="10"/>
      <c r="G1825" s="60"/>
      <c r="H1825" s="6"/>
      <c r="I1825" s="5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 s="5" customFormat="1" ht="15.6">
      <c r="A1826" s="6"/>
      <c r="B1826" s="7"/>
      <c r="C1826" s="59"/>
      <c r="D1826" s="60"/>
      <c r="E1826" s="9"/>
      <c r="F1826" s="10"/>
      <c r="G1826" s="60"/>
      <c r="H1826" s="6"/>
      <c r="I1826" s="5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 s="5" customFormat="1" ht="15.6">
      <c r="A1827" s="6"/>
      <c r="B1827" s="7"/>
      <c r="C1827" s="59"/>
      <c r="D1827" s="60"/>
      <c r="E1827" s="9"/>
      <c r="F1827" s="10"/>
      <c r="G1827" s="60"/>
      <c r="H1827" s="6"/>
      <c r="I1827" s="5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 s="5" customFormat="1" ht="15.6">
      <c r="A1828" s="6"/>
      <c r="B1828" s="7"/>
      <c r="C1828" s="59"/>
      <c r="D1828" s="60"/>
      <c r="E1828" s="9"/>
      <c r="F1828" s="10"/>
      <c r="G1828" s="60"/>
      <c r="H1828" s="6"/>
      <c r="I1828" s="5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 s="5" customFormat="1" ht="15.6">
      <c r="A1829" s="6"/>
      <c r="B1829" s="7"/>
      <c r="C1829" s="59"/>
      <c r="D1829" s="60"/>
      <c r="E1829" s="9"/>
      <c r="F1829" s="10"/>
      <c r="G1829" s="60"/>
      <c r="H1829" s="6"/>
      <c r="I1829" s="5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 s="5" customFormat="1" ht="15.6">
      <c r="A1830" s="6"/>
      <c r="B1830" s="7"/>
      <c r="C1830" s="59"/>
      <c r="D1830" s="60"/>
      <c r="E1830" s="9"/>
      <c r="F1830" s="10"/>
      <c r="G1830" s="60"/>
      <c r="H1830" s="6"/>
      <c r="I1830" s="5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 s="5" customFormat="1" ht="15.6">
      <c r="A1831" s="6"/>
      <c r="B1831" s="7"/>
      <c r="C1831" s="59"/>
      <c r="D1831" s="60"/>
      <c r="E1831" s="9"/>
      <c r="F1831" s="10"/>
      <c r="G1831" s="60"/>
      <c r="H1831" s="6"/>
      <c r="I1831" s="5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 s="5" customFormat="1" ht="15.6">
      <c r="A1832" s="6"/>
      <c r="B1832" s="7"/>
      <c r="C1832" s="59"/>
      <c r="D1832" s="60"/>
      <c r="E1832" s="9"/>
      <c r="F1832" s="10"/>
      <c r="G1832" s="60"/>
      <c r="H1832" s="6"/>
      <c r="I1832" s="5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 s="5" customFormat="1" ht="15.6">
      <c r="A1833" s="6"/>
      <c r="B1833" s="7"/>
      <c r="C1833" s="59"/>
      <c r="D1833" s="60"/>
      <c r="E1833" s="9"/>
      <c r="F1833" s="10"/>
      <c r="G1833" s="60"/>
      <c r="H1833" s="6"/>
      <c r="I1833" s="5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 s="5" customFormat="1" ht="15.6">
      <c r="A1834" s="6"/>
      <c r="B1834" s="7"/>
      <c r="C1834" s="59"/>
      <c r="D1834" s="60"/>
      <c r="E1834" s="9"/>
      <c r="F1834" s="10"/>
      <c r="G1834" s="60"/>
      <c r="H1834" s="6"/>
      <c r="I1834" s="5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 s="5" customFormat="1" ht="15.6">
      <c r="A1835" s="6"/>
      <c r="B1835" s="7"/>
      <c r="C1835" s="59"/>
      <c r="D1835" s="60"/>
      <c r="E1835" s="9"/>
      <c r="F1835" s="10"/>
      <c r="G1835" s="60"/>
      <c r="H1835" s="6"/>
      <c r="I1835" s="5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 s="5" customFormat="1" ht="15.6">
      <c r="A1836" s="6"/>
      <c r="B1836" s="7"/>
      <c r="C1836" s="59"/>
      <c r="D1836" s="60"/>
      <c r="E1836" s="9"/>
      <c r="F1836" s="10"/>
      <c r="G1836" s="60"/>
      <c r="H1836" s="6"/>
      <c r="I1836" s="5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 s="5" customFormat="1" ht="15.6">
      <c r="A1837" s="6"/>
      <c r="B1837" s="7"/>
      <c r="C1837" s="59"/>
      <c r="D1837" s="60"/>
      <c r="E1837" s="9"/>
      <c r="F1837" s="10"/>
      <c r="G1837" s="60"/>
      <c r="H1837" s="6"/>
      <c r="I1837" s="5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 s="5" customFormat="1" ht="15.6">
      <c r="A1838" s="6"/>
      <c r="B1838" s="7"/>
      <c r="C1838" s="59"/>
      <c r="D1838" s="60"/>
      <c r="E1838" s="9"/>
      <c r="F1838" s="10"/>
      <c r="G1838" s="60"/>
      <c r="H1838" s="6"/>
      <c r="I1838" s="5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 s="5" customFormat="1" ht="15.6">
      <c r="A1839" s="6"/>
      <c r="B1839" s="7"/>
      <c r="C1839" s="59"/>
      <c r="D1839" s="60"/>
      <c r="E1839" s="9"/>
      <c r="F1839" s="10"/>
      <c r="G1839" s="60"/>
      <c r="H1839" s="6"/>
      <c r="I1839" s="5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 s="5" customFormat="1" ht="15.6">
      <c r="A1840" s="6"/>
      <c r="B1840" s="7"/>
      <c r="C1840" s="59"/>
      <c r="D1840" s="60"/>
      <c r="E1840" s="9"/>
      <c r="F1840" s="10"/>
      <c r="G1840" s="60"/>
      <c r="H1840" s="6"/>
      <c r="I1840" s="5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 s="5" customFormat="1" ht="15.6">
      <c r="A1841" s="6"/>
      <c r="B1841" s="7"/>
      <c r="C1841" s="59"/>
      <c r="D1841" s="60"/>
      <c r="E1841" s="9"/>
      <c r="F1841" s="10"/>
      <c r="G1841" s="60"/>
      <c r="H1841" s="6"/>
      <c r="I1841" s="5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 s="5" customFormat="1" ht="15.6">
      <c r="A1842" s="6"/>
      <c r="B1842" s="7"/>
      <c r="C1842" s="59"/>
      <c r="D1842" s="60"/>
      <c r="E1842" s="9"/>
      <c r="F1842" s="10"/>
      <c r="G1842" s="60"/>
      <c r="H1842" s="6"/>
      <c r="I1842" s="5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 s="5" customFormat="1" ht="15.6">
      <c r="A1843" s="6"/>
      <c r="B1843" s="7"/>
      <c r="C1843" s="59"/>
      <c r="D1843" s="60"/>
      <c r="E1843" s="9"/>
      <c r="F1843" s="10"/>
      <c r="G1843" s="60"/>
      <c r="H1843" s="6"/>
      <c r="I1843" s="5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 s="5" customFormat="1" ht="15.6">
      <c r="A1844" s="6"/>
      <c r="B1844" s="7"/>
      <c r="C1844" s="59"/>
      <c r="D1844" s="60"/>
      <c r="E1844" s="9"/>
      <c r="F1844" s="10"/>
      <c r="G1844" s="60"/>
      <c r="H1844" s="6"/>
      <c r="I1844" s="5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 s="5" customFormat="1" ht="15.6">
      <c r="A1845" s="6"/>
      <c r="B1845" s="7"/>
      <c r="C1845" s="59"/>
      <c r="D1845" s="60"/>
      <c r="E1845" s="9"/>
      <c r="F1845" s="10"/>
      <c r="G1845" s="60"/>
      <c r="H1845" s="6"/>
      <c r="I1845" s="5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 s="5" customFormat="1" ht="15.6">
      <c r="A1846" s="6"/>
      <c r="B1846" s="7"/>
      <c r="C1846" s="59"/>
      <c r="D1846" s="60"/>
      <c r="E1846" s="9"/>
      <c r="F1846" s="10"/>
      <c r="G1846" s="60"/>
      <c r="H1846" s="6"/>
      <c r="I1846" s="5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 s="5" customFormat="1" ht="15.6">
      <c r="A1847" s="6"/>
      <c r="B1847" s="7"/>
      <c r="C1847" s="59"/>
      <c r="D1847" s="60"/>
      <c r="E1847" s="9"/>
      <c r="F1847" s="10"/>
      <c r="G1847" s="60"/>
      <c r="H1847" s="6"/>
      <c r="I1847" s="5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 s="5" customFormat="1" ht="15.6">
      <c r="A1848" s="6"/>
      <c r="B1848" s="7"/>
      <c r="C1848" s="59"/>
      <c r="D1848" s="60"/>
      <c r="E1848" s="9"/>
      <c r="F1848" s="10"/>
      <c r="G1848" s="60"/>
      <c r="H1848" s="6"/>
      <c r="I1848" s="5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 s="5" customFormat="1" ht="15.6">
      <c r="A1849" s="6"/>
      <c r="B1849" s="7"/>
      <c r="C1849" s="59"/>
      <c r="D1849" s="60"/>
      <c r="E1849" s="9"/>
      <c r="F1849" s="10"/>
      <c r="G1849" s="60"/>
      <c r="H1849" s="6"/>
      <c r="I1849" s="5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 s="5" customFormat="1" ht="15.6">
      <c r="A1850" s="6"/>
      <c r="B1850" s="7"/>
      <c r="C1850" s="59"/>
      <c r="D1850" s="60"/>
      <c r="E1850" s="9"/>
      <c r="F1850" s="10"/>
      <c r="G1850" s="60"/>
      <c r="H1850" s="6"/>
      <c r="I1850" s="5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 s="5" customFormat="1" ht="15.6">
      <c r="A1851" s="6"/>
      <c r="B1851" s="7"/>
      <c r="C1851" s="59"/>
      <c r="D1851" s="60"/>
      <c r="E1851" s="9"/>
      <c r="F1851" s="10"/>
      <c r="G1851" s="60"/>
      <c r="H1851" s="6"/>
      <c r="I1851" s="5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 s="5" customFormat="1" ht="15.6">
      <c r="A1852" s="6"/>
      <c r="B1852" s="7"/>
      <c r="C1852" s="59"/>
      <c r="D1852" s="60"/>
      <c r="E1852" s="9"/>
      <c r="F1852" s="10"/>
      <c r="G1852" s="60"/>
      <c r="H1852" s="6"/>
      <c r="I1852" s="5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 s="5" customFormat="1" ht="15.6">
      <c r="A1853" s="6"/>
      <c r="B1853" s="7"/>
      <c r="C1853" s="59"/>
      <c r="D1853" s="60"/>
      <c r="E1853" s="9"/>
      <c r="F1853" s="10"/>
      <c r="G1853" s="60"/>
      <c r="H1853" s="6"/>
      <c r="I1853" s="5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 s="5" customFormat="1" ht="15.6">
      <c r="A1854" s="6"/>
      <c r="B1854" s="7"/>
      <c r="C1854" s="59"/>
      <c r="D1854" s="60"/>
      <c r="E1854" s="9"/>
      <c r="F1854" s="10"/>
      <c r="G1854" s="60"/>
      <c r="H1854" s="6"/>
      <c r="I1854" s="5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 s="5" customFormat="1" ht="15.6">
      <c r="A1855" s="6"/>
      <c r="B1855" s="7"/>
      <c r="C1855" s="59"/>
      <c r="D1855" s="60"/>
      <c r="E1855" s="9"/>
      <c r="F1855" s="10"/>
      <c r="G1855" s="60"/>
      <c r="H1855" s="6"/>
      <c r="I1855" s="5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 s="5" customFormat="1" ht="15.6">
      <c r="A1856" s="6"/>
      <c r="B1856" s="7"/>
      <c r="C1856" s="59"/>
      <c r="D1856" s="60"/>
      <c r="E1856" s="9"/>
      <c r="F1856" s="10"/>
      <c r="G1856" s="60"/>
      <c r="H1856" s="6"/>
      <c r="I1856" s="5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 s="5" customFormat="1" ht="15.6">
      <c r="A1857" s="6"/>
      <c r="B1857" s="7"/>
      <c r="C1857" s="59"/>
      <c r="D1857" s="60"/>
      <c r="E1857" s="9"/>
      <c r="F1857" s="10"/>
      <c r="G1857" s="60"/>
      <c r="H1857" s="6"/>
      <c r="I1857" s="5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 s="5" customFormat="1" ht="15.6">
      <c r="A1858" s="6"/>
      <c r="B1858" s="7"/>
      <c r="C1858" s="59"/>
      <c r="D1858" s="60"/>
      <c r="E1858" s="9"/>
      <c r="F1858" s="10"/>
      <c r="G1858" s="60"/>
      <c r="H1858" s="6"/>
      <c r="I1858" s="5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 s="5" customFormat="1" ht="15.6">
      <c r="A1859" s="6"/>
      <c r="B1859" s="7"/>
      <c r="C1859" s="59"/>
      <c r="D1859" s="60"/>
      <c r="E1859" s="9"/>
      <c r="F1859" s="10"/>
      <c r="G1859" s="60"/>
      <c r="H1859" s="6"/>
      <c r="I1859" s="5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 s="5" customFormat="1" ht="15.6">
      <c r="A1860" s="6"/>
      <c r="B1860" s="7"/>
      <c r="C1860" s="59"/>
      <c r="D1860" s="60"/>
      <c r="E1860" s="9"/>
      <c r="F1860" s="10"/>
      <c r="G1860" s="60"/>
      <c r="H1860" s="6"/>
      <c r="I1860" s="5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 s="5" customFormat="1" ht="15.6">
      <c r="A1861" s="6"/>
      <c r="B1861" s="7"/>
      <c r="C1861" s="59"/>
      <c r="D1861" s="60"/>
      <c r="E1861" s="9"/>
      <c r="F1861" s="10"/>
      <c r="G1861" s="60"/>
      <c r="H1861" s="6"/>
      <c r="I1861" s="5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 s="5" customFormat="1" ht="15.6">
      <c r="A1862" s="6"/>
      <c r="B1862" s="7"/>
      <c r="C1862" s="59"/>
      <c r="D1862" s="60"/>
      <c r="E1862" s="9"/>
      <c r="F1862" s="10"/>
      <c r="G1862" s="60"/>
      <c r="H1862" s="6"/>
      <c r="I1862" s="5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 s="5" customFormat="1" ht="15.6">
      <c r="A1863" s="6"/>
      <c r="B1863" s="7"/>
      <c r="C1863" s="59"/>
      <c r="D1863" s="60"/>
      <c r="E1863" s="9"/>
      <c r="F1863" s="10"/>
      <c r="G1863" s="60"/>
      <c r="H1863" s="6"/>
      <c r="I1863" s="5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 s="5" customFormat="1" ht="15.6">
      <c r="A1864" s="6"/>
      <c r="B1864" s="7"/>
      <c r="C1864" s="59"/>
      <c r="D1864" s="60"/>
      <c r="E1864" s="9"/>
      <c r="F1864" s="10"/>
      <c r="G1864" s="60"/>
      <c r="H1864" s="6"/>
      <c r="I1864" s="5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 s="5" customFormat="1" ht="15.6">
      <c r="A1865" s="6"/>
      <c r="B1865" s="7"/>
      <c r="C1865" s="59"/>
      <c r="D1865" s="60"/>
      <c r="E1865" s="9"/>
      <c r="F1865" s="10"/>
      <c r="G1865" s="60"/>
      <c r="H1865" s="6"/>
      <c r="I1865" s="5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 s="5" customFormat="1" ht="15.6">
      <c r="A1866" s="6"/>
      <c r="B1866" s="7"/>
      <c r="C1866" s="59"/>
      <c r="D1866" s="60"/>
      <c r="E1866" s="9"/>
      <c r="F1866" s="10"/>
      <c r="G1866" s="60"/>
      <c r="H1866" s="6"/>
      <c r="I1866" s="5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 s="5" customFormat="1" ht="15.6">
      <c r="A1867" s="6"/>
      <c r="B1867" s="7"/>
      <c r="C1867" s="59"/>
      <c r="D1867" s="60"/>
      <c r="E1867" s="9"/>
      <c r="F1867" s="10"/>
      <c r="G1867" s="60"/>
      <c r="H1867" s="6"/>
      <c r="I1867" s="5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 s="5" customFormat="1" ht="15.6">
      <c r="A1868" s="6"/>
      <c r="B1868" s="7"/>
      <c r="C1868" s="59"/>
      <c r="D1868" s="60"/>
      <c r="E1868" s="9"/>
      <c r="F1868" s="10"/>
      <c r="G1868" s="60"/>
      <c r="H1868" s="6"/>
      <c r="I1868" s="5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 s="5" customFormat="1" ht="15.6">
      <c r="A1869" s="6"/>
      <c r="B1869" s="7"/>
      <c r="C1869" s="59"/>
      <c r="D1869" s="60"/>
      <c r="E1869" s="9"/>
      <c r="F1869" s="10"/>
      <c r="G1869" s="60"/>
      <c r="H1869" s="6"/>
      <c r="I1869" s="5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 s="5" customFormat="1" ht="15.6">
      <c r="A1870" s="6"/>
      <c r="B1870" s="7"/>
      <c r="C1870" s="59"/>
      <c r="D1870" s="60"/>
      <c r="E1870" s="9"/>
      <c r="F1870" s="10"/>
      <c r="G1870" s="60"/>
      <c r="H1870" s="6"/>
      <c r="I1870" s="5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 s="5" customFormat="1" ht="15.6">
      <c r="A1871" s="6"/>
      <c r="B1871" s="7"/>
      <c r="C1871" s="59"/>
      <c r="D1871" s="60"/>
      <c r="E1871" s="9"/>
      <c r="F1871" s="10"/>
      <c r="G1871" s="60"/>
      <c r="H1871" s="6"/>
      <c r="I1871" s="5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 s="5" customFormat="1" ht="15.6">
      <c r="A1872" s="6"/>
      <c r="B1872" s="7"/>
      <c r="C1872" s="59"/>
      <c r="D1872" s="60"/>
      <c r="E1872" s="9"/>
      <c r="F1872" s="10"/>
      <c r="G1872" s="60"/>
      <c r="H1872" s="6"/>
      <c r="I1872" s="5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 s="5" customFormat="1" ht="15.6">
      <c r="A1873" s="6"/>
      <c r="B1873" s="7"/>
      <c r="C1873" s="59"/>
      <c r="D1873" s="60"/>
      <c r="E1873" s="9"/>
      <c r="F1873" s="10"/>
      <c r="G1873" s="60"/>
      <c r="H1873" s="6"/>
      <c r="I1873" s="5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 s="5" customFormat="1" ht="15.6">
      <c r="A1874" s="6"/>
      <c r="B1874" s="7"/>
      <c r="C1874" s="59"/>
      <c r="D1874" s="60"/>
      <c r="E1874" s="9"/>
      <c r="F1874" s="10"/>
      <c r="G1874" s="60"/>
      <c r="H1874" s="6"/>
      <c r="I1874" s="5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 s="5" customFormat="1" ht="15.6">
      <c r="A1875" s="6"/>
      <c r="B1875" s="7"/>
      <c r="C1875" s="59"/>
      <c r="D1875" s="60"/>
      <c r="E1875" s="9"/>
      <c r="F1875" s="10"/>
      <c r="G1875" s="60"/>
      <c r="H1875" s="6"/>
      <c r="I1875" s="5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 s="5" customFormat="1" ht="15.6">
      <c r="A1876" s="6"/>
      <c r="B1876" s="7"/>
      <c r="C1876" s="59"/>
      <c r="D1876" s="60"/>
      <c r="E1876" s="9"/>
      <c r="F1876" s="10"/>
      <c r="G1876" s="60"/>
      <c r="H1876" s="6"/>
      <c r="I1876" s="5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 s="5" customFormat="1" ht="15.6">
      <c r="A1877" s="6"/>
      <c r="B1877" s="7"/>
      <c r="C1877" s="59"/>
      <c r="D1877" s="60"/>
      <c r="E1877" s="9"/>
      <c r="F1877" s="10"/>
      <c r="G1877" s="60"/>
      <c r="H1877" s="6"/>
      <c r="I1877" s="5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 s="5" customFormat="1" ht="15.6">
      <c r="A1878" s="6"/>
      <c r="B1878" s="7"/>
      <c r="C1878" s="59"/>
      <c r="D1878" s="60"/>
      <c r="E1878" s="9"/>
      <c r="F1878" s="10"/>
      <c r="G1878" s="60"/>
      <c r="H1878" s="6"/>
      <c r="I1878" s="5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 s="5" customFormat="1" ht="15.6">
      <c r="A1879" s="6"/>
      <c r="B1879" s="7"/>
      <c r="C1879" s="59"/>
      <c r="D1879" s="60"/>
      <c r="E1879" s="9"/>
      <c r="F1879" s="10"/>
      <c r="G1879" s="60"/>
      <c r="H1879" s="6"/>
      <c r="I1879" s="5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 s="5" customFormat="1" ht="15.6">
      <c r="A1880" s="6"/>
      <c r="B1880" s="7"/>
      <c r="C1880" s="59"/>
      <c r="D1880" s="60"/>
      <c r="E1880" s="9"/>
      <c r="F1880" s="10"/>
      <c r="G1880" s="60"/>
      <c r="H1880" s="6"/>
      <c r="I1880" s="5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 s="5" customFormat="1" ht="15.6">
      <c r="A1881" s="6"/>
      <c r="B1881" s="7"/>
      <c r="C1881" s="59"/>
      <c r="D1881" s="60"/>
      <c r="E1881" s="9"/>
      <c r="F1881" s="10"/>
      <c r="G1881" s="60"/>
      <c r="H1881" s="6"/>
      <c r="I1881" s="5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 s="5" customFormat="1" ht="15.6">
      <c r="A1882" s="6"/>
      <c r="B1882" s="7"/>
      <c r="C1882" s="59"/>
      <c r="D1882" s="60"/>
      <c r="E1882" s="9"/>
      <c r="F1882" s="10"/>
      <c r="G1882" s="60"/>
      <c r="H1882" s="6"/>
      <c r="I1882" s="5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 s="5" customFormat="1" ht="15.6">
      <c r="A1883" s="6"/>
      <c r="B1883" s="7"/>
      <c r="C1883" s="59"/>
      <c r="D1883" s="60"/>
      <c r="E1883" s="9"/>
      <c r="F1883" s="10"/>
      <c r="G1883" s="60"/>
      <c r="H1883" s="6"/>
      <c r="I1883" s="5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 s="5" customFormat="1" ht="15.6">
      <c r="A1884" s="6"/>
      <c r="B1884" s="7"/>
      <c r="C1884" s="59"/>
      <c r="D1884" s="60"/>
      <c r="E1884" s="9"/>
      <c r="F1884" s="10"/>
      <c r="G1884" s="60"/>
      <c r="H1884" s="6"/>
      <c r="I1884" s="5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 s="5" customFormat="1" ht="15.6">
      <c r="A1885" s="6"/>
      <c r="B1885" s="7"/>
      <c r="C1885" s="59"/>
      <c r="D1885" s="60"/>
      <c r="E1885" s="9"/>
      <c r="F1885" s="10"/>
      <c r="G1885" s="60"/>
      <c r="H1885" s="6"/>
      <c r="I1885" s="5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 s="5" customFormat="1" ht="15.6">
      <c r="A1886" s="6"/>
      <c r="B1886" s="7"/>
      <c r="C1886" s="59"/>
      <c r="D1886" s="60"/>
      <c r="E1886" s="9"/>
      <c r="F1886" s="10"/>
      <c r="G1886" s="60"/>
      <c r="H1886" s="6"/>
      <c r="I1886" s="5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 s="5" customFormat="1" ht="15.6">
      <c r="A1887" s="6"/>
      <c r="B1887" s="7"/>
      <c r="C1887" s="59"/>
      <c r="D1887" s="60"/>
      <c r="E1887" s="9"/>
      <c r="F1887" s="10"/>
      <c r="G1887" s="60"/>
      <c r="H1887" s="6"/>
      <c r="I1887" s="5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 s="5" customFormat="1" ht="15.6">
      <c r="A1888" s="6"/>
      <c r="B1888" s="7"/>
      <c r="C1888" s="59"/>
      <c r="D1888" s="60"/>
      <c r="E1888" s="9"/>
      <c r="F1888" s="10"/>
      <c r="G1888" s="60"/>
      <c r="H1888" s="6"/>
      <c r="I1888" s="5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 s="5" customFormat="1" ht="15.6">
      <c r="A1889" s="6"/>
      <c r="B1889" s="7"/>
      <c r="C1889" s="59"/>
      <c r="D1889" s="60"/>
      <c r="E1889" s="9"/>
      <c r="F1889" s="10"/>
      <c r="G1889" s="60"/>
      <c r="H1889" s="6"/>
      <c r="I1889" s="5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 s="5" customFormat="1" ht="15.6">
      <c r="A1890" s="6"/>
      <c r="B1890" s="7"/>
      <c r="C1890" s="59"/>
      <c r="D1890" s="60"/>
      <c r="E1890" s="9"/>
      <c r="F1890" s="10"/>
      <c r="G1890" s="60"/>
      <c r="H1890" s="6"/>
      <c r="I1890" s="5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 s="5" customFormat="1" ht="15.6">
      <c r="A1891" s="6"/>
      <c r="B1891" s="7"/>
      <c r="C1891" s="59"/>
      <c r="D1891" s="60"/>
      <c r="E1891" s="9"/>
      <c r="F1891" s="10"/>
      <c r="G1891" s="60"/>
      <c r="H1891" s="6"/>
      <c r="I1891" s="5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 s="5" customFormat="1" ht="15.6">
      <c r="A1892" s="6"/>
      <c r="B1892" s="7"/>
      <c r="C1892" s="59"/>
      <c r="D1892" s="60"/>
      <c r="E1892" s="9"/>
      <c r="F1892" s="10"/>
      <c r="G1892" s="60"/>
      <c r="H1892" s="6"/>
      <c r="I1892" s="5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 s="5" customFormat="1" ht="15.6">
      <c r="A1893" s="6"/>
      <c r="B1893" s="7"/>
      <c r="C1893" s="59"/>
      <c r="D1893" s="60"/>
      <c r="E1893" s="9"/>
      <c r="F1893" s="10"/>
      <c r="G1893" s="60"/>
      <c r="H1893" s="6"/>
      <c r="I1893" s="5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 s="5" customFormat="1" ht="15.6">
      <c r="A1894" s="6"/>
      <c r="B1894" s="7"/>
      <c r="C1894" s="59"/>
      <c r="D1894" s="60"/>
      <c r="E1894" s="9"/>
      <c r="F1894" s="10"/>
      <c r="G1894" s="60"/>
      <c r="H1894" s="6"/>
      <c r="I1894" s="5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 s="5" customFormat="1" ht="15.6">
      <c r="A1895" s="6"/>
      <c r="B1895" s="7"/>
      <c r="C1895" s="59"/>
      <c r="D1895" s="60"/>
      <c r="E1895" s="9"/>
      <c r="F1895" s="10"/>
      <c r="G1895" s="60"/>
      <c r="H1895" s="6"/>
      <c r="I1895" s="5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 s="5" customFormat="1" ht="15.6">
      <c r="A1896" s="6"/>
      <c r="B1896" s="7"/>
      <c r="C1896" s="59"/>
      <c r="D1896" s="60"/>
      <c r="E1896" s="9"/>
      <c r="F1896" s="10"/>
      <c r="G1896" s="60"/>
      <c r="H1896" s="6"/>
      <c r="I1896" s="5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 s="5" customFormat="1" ht="15.6">
      <c r="A1897" s="6"/>
      <c r="B1897" s="7"/>
      <c r="C1897" s="59"/>
      <c r="D1897" s="60"/>
      <c r="E1897" s="9"/>
      <c r="F1897" s="10"/>
      <c r="G1897" s="60"/>
      <c r="H1897" s="6"/>
      <c r="I1897" s="5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 s="5" customFormat="1" ht="15.6">
      <c r="A1898" s="6"/>
      <c r="B1898" s="7"/>
      <c r="C1898" s="59"/>
      <c r="D1898" s="60"/>
      <c r="E1898" s="9"/>
      <c r="F1898" s="10"/>
      <c r="G1898" s="60"/>
      <c r="H1898" s="6"/>
      <c r="I1898" s="5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 s="5" customFormat="1" ht="15.6">
      <c r="A1899" s="6"/>
      <c r="B1899" s="7"/>
      <c r="C1899" s="59"/>
      <c r="D1899" s="60"/>
      <c r="E1899" s="9"/>
      <c r="F1899" s="10"/>
      <c r="G1899" s="60"/>
      <c r="H1899" s="6"/>
      <c r="I1899" s="5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 s="5" customFormat="1" ht="15.6">
      <c r="A1900" s="6"/>
      <c r="B1900" s="7"/>
      <c r="C1900" s="59"/>
      <c r="D1900" s="60"/>
      <c r="E1900" s="9"/>
      <c r="F1900" s="10"/>
      <c r="G1900" s="60"/>
      <c r="H1900" s="6"/>
      <c r="I1900" s="5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 s="5" customFormat="1" ht="15.6">
      <c r="A1901" s="6"/>
      <c r="B1901" s="7"/>
      <c r="C1901" s="59"/>
      <c r="D1901" s="60"/>
      <c r="E1901" s="9"/>
      <c r="F1901" s="10"/>
      <c r="G1901" s="60"/>
      <c r="H1901" s="6"/>
      <c r="I1901" s="5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 s="5" customFormat="1" ht="15.6">
      <c r="A1902" s="6"/>
      <c r="B1902" s="7"/>
      <c r="C1902" s="59"/>
      <c r="D1902" s="60"/>
      <c r="E1902" s="9"/>
      <c r="F1902" s="10"/>
      <c r="G1902" s="60"/>
      <c r="H1902" s="6"/>
      <c r="I1902" s="5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 s="5" customFormat="1" ht="15.6">
      <c r="A1903" s="6"/>
      <c r="B1903" s="7"/>
      <c r="C1903" s="59"/>
      <c r="D1903" s="60"/>
      <c r="E1903" s="9"/>
      <c r="F1903" s="10"/>
      <c r="G1903" s="60"/>
      <c r="H1903" s="6"/>
      <c r="I1903" s="5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 s="5" customFormat="1" ht="15.6">
      <c r="A1904" s="6"/>
      <c r="B1904" s="7"/>
      <c r="C1904" s="59"/>
      <c r="D1904" s="60"/>
      <c r="E1904" s="9"/>
      <c r="F1904" s="10"/>
      <c r="G1904" s="60"/>
      <c r="H1904" s="6"/>
      <c r="I1904" s="5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 s="5" customFormat="1" ht="15.6">
      <c r="A1905" s="6"/>
      <c r="B1905" s="7"/>
      <c r="C1905" s="59"/>
      <c r="D1905" s="60"/>
      <c r="E1905" s="9"/>
      <c r="F1905" s="10"/>
      <c r="G1905" s="60"/>
      <c r="H1905" s="6"/>
      <c r="I1905" s="5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 s="5" customFormat="1" ht="15.6">
      <c r="A1906" s="6"/>
      <c r="B1906" s="7"/>
      <c r="C1906" s="59"/>
      <c r="D1906" s="60"/>
      <c r="E1906" s="9"/>
      <c r="F1906" s="10"/>
      <c r="G1906" s="60"/>
      <c r="H1906" s="6"/>
      <c r="I1906" s="5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 s="5" customFormat="1" ht="15.6">
      <c r="A1907" s="6"/>
      <c r="B1907" s="7"/>
      <c r="C1907" s="59"/>
      <c r="D1907" s="60"/>
      <c r="E1907" s="9"/>
      <c r="F1907" s="10"/>
      <c r="G1907" s="60"/>
      <c r="H1907" s="6"/>
      <c r="I1907" s="5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 s="5" customFormat="1" ht="15.6">
      <c r="A1908" s="6"/>
      <c r="B1908" s="7"/>
      <c r="C1908" s="59"/>
      <c r="D1908" s="60"/>
      <c r="E1908" s="9"/>
      <c r="F1908" s="10"/>
      <c r="G1908" s="60"/>
      <c r="H1908" s="6"/>
      <c r="I1908" s="5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 s="5" customFormat="1" ht="15.6">
      <c r="A1909" s="6"/>
      <c r="B1909" s="7"/>
      <c r="C1909" s="59"/>
      <c r="D1909" s="60"/>
      <c r="E1909" s="9"/>
      <c r="F1909" s="10"/>
      <c r="G1909" s="60"/>
      <c r="H1909" s="6"/>
      <c r="I1909" s="5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 s="5" customFormat="1" ht="15.6">
      <c r="A1910" s="6"/>
      <c r="B1910" s="7"/>
      <c r="C1910" s="59"/>
      <c r="D1910" s="60"/>
      <c r="E1910" s="9"/>
      <c r="F1910" s="10"/>
      <c r="G1910" s="60"/>
      <c r="H1910" s="6"/>
      <c r="I1910" s="5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 s="5" customFormat="1" ht="15.6">
      <c r="A1911" s="6"/>
      <c r="B1911" s="7"/>
      <c r="C1911" s="59"/>
      <c r="D1911" s="60"/>
      <c r="E1911" s="9"/>
      <c r="F1911" s="10"/>
      <c r="G1911" s="60"/>
      <c r="H1911" s="6"/>
      <c r="I1911" s="5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 s="5" customFormat="1" ht="15.6">
      <c r="A1912" s="6"/>
      <c r="B1912" s="7"/>
      <c r="C1912" s="59"/>
      <c r="D1912" s="60"/>
      <c r="E1912" s="9"/>
      <c r="F1912" s="10"/>
      <c r="G1912" s="60"/>
      <c r="H1912" s="6"/>
      <c r="I1912" s="5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 s="5" customFormat="1" ht="15.6">
      <c r="A1913" s="6"/>
      <c r="B1913" s="7"/>
      <c r="C1913" s="59"/>
      <c r="D1913" s="60"/>
      <c r="E1913" s="9"/>
      <c r="F1913" s="10"/>
      <c r="G1913" s="60"/>
      <c r="H1913" s="6"/>
      <c r="I1913" s="5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 s="5" customFormat="1">
      <c r="A1914" s="6"/>
      <c r="B1914" s="7"/>
      <c r="C1914" s="59"/>
      <c r="D1914" s="60"/>
      <c r="E1914" s="9"/>
      <c r="F1914" s="10"/>
      <c r="G1914" s="60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 s="5" customFormat="1">
      <c r="A1915" s="6"/>
      <c r="B1915" s="7"/>
      <c r="C1915" s="59"/>
      <c r="D1915" s="60"/>
      <c r="E1915" s="9"/>
      <c r="F1915" s="10"/>
      <c r="G1915" s="60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 s="5" customFormat="1">
      <c r="A1916" s="6"/>
      <c r="B1916" s="7"/>
      <c r="C1916" s="59"/>
      <c r="D1916" s="60"/>
      <c r="E1916" s="9"/>
      <c r="F1916" s="10"/>
      <c r="G1916" s="60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 s="5" customFormat="1">
      <c r="A1917" s="6"/>
      <c r="B1917" s="7"/>
      <c r="C1917" s="59"/>
      <c r="D1917" s="60"/>
      <c r="E1917" s="9"/>
      <c r="F1917" s="10"/>
      <c r="G1917" s="60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 s="5" customFormat="1">
      <c r="A1918" s="6"/>
      <c r="B1918" s="7"/>
      <c r="C1918" s="59"/>
      <c r="D1918" s="60"/>
      <c r="E1918" s="9"/>
      <c r="F1918" s="10"/>
      <c r="G1918" s="60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 s="5" customFormat="1">
      <c r="A1919" s="6"/>
      <c r="B1919" s="7"/>
      <c r="C1919" s="59"/>
      <c r="D1919" s="60"/>
      <c r="E1919" s="9"/>
      <c r="F1919" s="10"/>
      <c r="G1919" s="60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 s="5" customFormat="1">
      <c r="A1920" s="6"/>
      <c r="B1920" s="7"/>
      <c r="C1920" s="59"/>
      <c r="D1920" s="60"/>
      <c r="E1920" s="9"/>
      <c r="F1920" s="10"/>
      <c r="G1920" s="60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 s="5" customFormat="1">
      <c r="A1921" s="6"/>
      <c r="B1921" s="7"/>
      <c r="C1921" s="59"/>
      <c r="D1921" s="60"/>
      <c r="E1921" s="9"/>
      <c r="F1921" s="10"/>
      <c r="G1921" s="60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 s="5" customFormat="1">
      <c r="A1922" s="6"/>
      <c r="B1922" s="7"/>
      <c r="C1922" s="59"/>
      <c r="D1922" s="60"/>
      <c r="E1922" s="9"/>
      <c r="F1922" s="10"/>
      <c r="G1922" s="60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 s="5" customFormat="1">
      <c r="A1923" s="6"/>
      <c r="B1923" s="7"/>
      <c r="C1923" s="59"/>
      <c r="D1923" s="60"/>
      <c r="E1923" s="9"/>
      <c r="F1923" s="10"/>
      <c r="G1923" s="60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 s="5" customFormat="1">
      <c r="A1924" s="6"/>
      <c r="B1924" s="7"/>
      <c r="C1924" s="59"/>
      <c r="D1924" s="60"/>
      <c r="E1924" s="9"/>
      <c r="F1924" s="10"/>
      <c r="G1924" s="60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 s="5" customFormat="1">
      <c r="A1925" s="6"/>
      <c r="B1925" s="7"/>
      <c r="C1925" s="59"/>
      <c r="D1925" s="60"/>
      <c r="E1925" s="9"/>
      <c r="F1925" s="10"/>
      <c r="G1925" s="60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 s="5" customFormat="1">
      <c r="A1926" s="6"/>
      <c r="B1926" s="7"/>
      <c r="C1926" s="59"/>
      <c r="D1926" s="60"/>
      <c r="E1926" s="9"/>
      <c r="F1926" s="10"/>
      <c r="G1926" s="60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 s="5" customFormat="1">
      <c r="A1927" s="6"/>
      <c r="B1927" s="7"/>
      <c r="C1927" s="59"/>
      <c r="D1927" s="60"/>
      <c r="E1927" s="9"/>
      <c r="F1927" s="10"/>
      <c r="G1927" s="60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 s="5" customFormat="1">
      <c r="A1928" s="6"/>
      <c r="B1928" s="7"/>
      <c r="C1928" s="59"/>
      <c r="D1928" s="60"/>
      <c r="E1928" s="9"/>
      <c r="F1928" s="10"/>
      <c r="G1928" s="60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 s="5" customFormat="1">
      <c r="A1929" s="6"/>
      <c r="B1929" s="7"/>
      <c r="C1929" s="59"/>
      <c r="D1929" s="60"/>
      <c r="E1929" s="9"/>
      <c r="F1929" s="10"/>
      <c r="G1929" s="60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 s="5" customFormat="1">
      <c r="A1930" s="6"/>
      <c r="B1930" s="7"/>
      <c r="C1930" s="59"/>
      <c r="D1930" s="60"/>
      <c r="E1930" s="9"/>
      <c r="F1930" s="10"/>
      <c r="G1930" s="60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 s="5" customFormat="1">
      <c r="A1931" s="6"/>
      <c r="B1931" s="7"/>
      <c r="C1931" s="59"/>
      <c r="D1931" s="60"/>
      <c r="E1931" s="9"/>
      <c r="F1931" s="10"/>
      <c r="G1931" s="60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 s="5" customFormat="1">
      <c r="A1932" s="6"/>
      <c r="B1932" s="7"/>
      <c r="C1932" s="59"/>
      <c r="D1932" s="60"/>
      <c r="E1932" s="9"/>
      <c r="F1932" s="10"/>
      <c r="G1932" s="60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 s="5" customFormat="1">
      <c r="A1933" s="6"/>
      <c r="B1933" s="7"/>
      <c r="C1933" s="59"/>
      <c r="D1933" s="60"/>
      <c r="E1933" s="9"/>
      <c r="F1933" s="10"/>
      <c r="G1933" s="60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 s="5" customFormat="1">
      <c r="A1934" s="6"/>
      <c r="B1934" s="7"/>
      <c r="C1934" s="59"/>
      <c r="D1934" s="60"/>
      <c r="E1934" s="9"/>
      <c r="F1934" s="10"/>
      <c r="G1934" s="60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 s="5" customFormat="1">
      <c r="A1935" s="6"/>
      <c r="B1935" s="7"/>
      <c r="C1935" s="59"/>
      <c r="D1935" s="60"/>
      <c r="E1935" s="9"/>
      <c r="F1935" s="10"/>
      <c r="G1935" s="60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 s="5" customFormat="1">
      <c r="A1936" s="6"/>
      <c r="B1936" s="7"/>
      <c r="C1936" s="59"/>
      <c r="D1936" s="60"/>
      <c r="E1936" s="9"/>
      <c r="F1936" s="10"/>
      <c r="G1936" s="60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 s="5" customFormat="1">
      <c r="A1937" s="6"/>
      <c r="B1937" s="7"/>
      <c r="C1937" s="59"/>
      <c r="D1937" s="60"/>
      <c r="E1937" s="9"/>
      <c r="F1937" s="10"/>
      <c r="G1937" s="60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 s="5" customFormat="1">
      <c r="A1938" s="6"/>
      <c r="B1938" s="7"/>
      <c r="C1938" s="59"/>
      <c r="D1938" s="60"/>
      <c r="E1938" s="9"/>
      <c r="F1938" s="10"/>
      <c r="G1938" s="60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 s="5" customFormat="1">
      <c r="A1939" s="6"/>
      <c r="B1939" s="7"/>
      <c r="C1939" s="59"/>
      <c r="D1939" s="60"/>
      <c r="E1939" s="9"/>
      <c r="F1939" s="10"/>
      <c r="G1939" s="60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 s="5" customFormat="1">
      <c r="A1940" s="6"/>
      <c r="B1940" s="7"/>
      <c r="C1940" s="59"/>
      <c r="D1940" s="60"/>
      <c r="E1940" s="9"/>
      <c r="F1940" s="10"/>
      <c r="G1940" s="60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 s="5" customFormat="1">
      <c r="A1941" s="6"/>
      <c r="B1941" s="7"/>
      <c r="C1941" s="59"/>
      <c r="D1941" s="60"/>
      <c r="E1941" s="9"/>
      <c r="F1941" s="10"/>
      <c r="G1941" s="60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 s="5" customFormat="1">
      <c r="A1942" s="6"/>
      <c r="B1942" s="7"/>
      <c r="C1942" s="59"/>
      <c r="D1942" s="60"/>
      <c r="E1942" s="9"/>
      <c r="F1942" s="10"/>
      <c r="G1942" s="60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 s="5" customFormat="1">
      <c r="A1943" s="6"/>
      <c r="B1943" s="7"/>
      <c r="C1943" s="59"/>
      <c r="D1943" s="60"/>
      <c r="E1943" s="9"/>
      <c r="F1943" s="10"/>
      <c r="G1943" s="60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 s="5" customFormat="1">
      <c r="A1944" s="6"/>
      <c r="B1944" s="7"/>
      <c r="C1944" s="59"/>
      <c r="D1944" s="60"/>
      <c r="E1944" s="9"/>
      <c r="F1944" s="10"/>
      <c r="G1944" s="60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 s="5" customFormat="1">
      <c r="A1945" s="6"/>
      <c r="B1945" s="7"/>
      <c r="C1945" s="59"/>
      <c r="D1945" s="60"/>
      <c r="E1945" s="9"/>
      <c r="F1945" s="10"/>
      <c r="G1945" s="60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 s="5" customFormat="1">
      <c r="A1946" s="6"/>
      <c r="B1946" s="7"/>
      <c r="C1946" s="59"/>
      <c r="D1946" s="60"/>
      <c r="E1946" s="9"/>
      <c r="F1946" s="10"/>
      <c r="G1946" s="60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 s="5" customFormat="1">
      <c r="A1947" s="6"/>
      <c r="B1947" s="7"/>
      <c r="C1947" s="59"/>
      <c r="D1947" s="60"/>
      <c r="E1947" s="9"/>
      <c r="F1947" s="10"/>
      <c r="G1947" s="60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 s="5" customFormat="1">
      <c r="A1948" s="6"/>
      <c r="B1948" s="7"/>
      <c r="C1948" s="59"/>
      <c r="D1948" s="60"/>
      <c r="E1948" s="9"/>
      <c r="F1948" s="10"/>
      <c r="G1948" s="60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 s="5" customFormat="1">
      <c r="A1949" s="6"/>
      <c r="B1949" s="7"/>
      <c r="C1949" s="59"/>
      <c r="D1949" s="60"/>
      <c r="E1949" s="9"/>
      <c r="F1949" s="10"/>
      <c r="G1949" s="60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 s="5" customFormat="1">
      <c r="A1950" s="6"/>
      <c r="B1950" s="7"/>
      <c r="C1950" s="59"/>
      <c r="D1950" s="60"/>
      <c r="E1950" s="9"/>
      <c r="F1950" s="10"/>
      <c r="G1950" s="60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 s="5" customFormat="1">
      <c r="A1951" s="6"/>
      <c r="B1951" s="7"/>
      <c r="C1951" s="59"/>
      <c r="D1951" s="60"/>
      <c r="E1951" s="9"/>
      <c r="F1951" s="10"/>
      <c r="G1951" s="60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 s="5" customFormat="1">
      <c r="A1952" s="6"/>
      <c r="B1952" s="7"/>
      <c r="C1952" s="59"/>
      <c r="D1952" s="60"/>
      <c r="E1952" s="9"/>
      <c r="F1952" s="10"/>
      <c r="G1952" s="60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 s="5" customFormat="1">
      <c r="A1953" s="6"/>
      <c r="B1953" s="7"/>
      <c r="C1953" s="59"/>
      <c r="D1953" s="60"/>
      <c r="E1953" s="9"/>
      <c r="F1953" s="10"/>
      <c r="G1953" s="60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 s="5" customFormat="1">
      <c r="A1954" s="6"/>
      <c r="B1954" s="7"/>
      <c r="C1954" s="59"/>
      <c r="D1954" s="60"/>
      <c r="E1954" s="9"/>
      <c r="F1954" s="10"/>
      <c r="G1954" s="60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 s="5" customFormat="1">
      <c r="A1955" s="6"/>
      <c r="B1955" s="7"/>
      <c r="C1955" s="59"/>
      <c r="D1955" s="60"/>
      <c r="E1955" s="9"/>
      <c r="F1955" s="10"/>
      <c r="G1955" s="60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 s="5" customFormat="1">
      <c r="A1956" s="6"/>
      <c r="B1956" s="7"/>
      <c r="C1956" s="59"/>
      <c r="D1956" s="60"/>
      <c r="E1956" s="9"/>
      <c r="F1956" s="10"/>
      <c r="G1956" s="60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 s="5" customFormat="1">
      <c r="A1957" s="6"/>
      <c r="B1957" s="7"/>
      <c r="C1957" s="59"/>
      <c r="D1957" s="60"/>
      <c r="E1957" s="9"/>
      <c r="F1957" s="10"/>
      <c r="G1957" s="60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 s="5" customFormat="1">
      <c r="A1958" s="6"/>
      <c r="B1958" s="7"/>
      <c r="C1958" s="59"/>
      <c r="D1958" s="60"/>
      <c r="E1958" s="9"/>
      <c r="F1958" s="10"/>
      <c r="G1958" s="60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 s="5" customFormat="1">
      <c r="A1959" s="6"/>
      <c r="B1959" s="7"/>
      <c r="C1959" s="59"/>
      <c r="D1959" s="60"/>
      <c r="E1959" s="9"/>
      <c r="F1959" s="10"/>
      <c r="G1959" s="60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 s="5" customFormat="1">
      <c r="A1960" s="6"/>
      <c r="B1960" s="7"/>
      <c r="C1960" s="59"/>
      <c r="D1960" s="60"/>
      <c r="E1960" s="9"/>
      <c r="F1960" s="10"/>
      <c r="G1960" s="60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 s="5" customFormat="1">
      <c r="A1961" s="6"/>
      <c r="B1961" s="7"/>
      <c r="C1961" s="59"/>
      <c r="D1961" s="60"/>
      <c r="E1961" s="9"/>
      <c r="F1961" s="10"/>
      <c r="G1961" s="60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 s="5" customFormat="1">
      <c r="A1962" s="6"/>
      <c r="B1962" s="7"/>
      <c r="C1962" s="59"/>
      <c r="D1962" s="60"/>
      <c r="E1962" s="9"/>
      <c r="F1962" s="10"/>
      <c r="G1962" s="60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 s="5" customFormat="1">
      <c r="A1963" s="6"/>
      <c r="B1963" s="7"/>
      <c r="C1963" s="59"/>
      <c r="D1963" s="60"/>
      <c r="E1963" s="9"/>
      <c r="F1963" s="10"/>
      <c r="G1963" s="60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 s="5" customFormat="1">
      <c r="A1964" s="6"/>
      <c r="B1964" s="7"/>
      <c r="C1964" s="59"/>
      <c r="D1964" s="60"/>
      <c r="E1964" s="9"/>
      <c r="F1964" s="10"/>
      <c r="G1964" s="60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 s="5" customFormat="1">
      <c r="A1965" s="6"/>
      <c r="B1965" s="7"/>
      <c r="C1965" s="59"/>
      <c r="D1965" s="60"/>
      <c r="E1965" s="9"/>
      <c r="F1965" s="10"/>
      <c r="G1965" s="60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 s="5" customFormat="1">
      <c r="A1966" s="6"/>
      <c r="B1966" s="7"/>
      <c r="C1966" s="59"/>
      <c r="D1966" s="60"/>
      <c r="E1966" s="9"/>
      <c r="F1966" s="10"/>
      <c r="G1966" s="60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 s="5" customFormat="1">
      <c r="A1967" s="6"/>
      <c r="B1967" s="7"/>
      <c r="C1967" s="59"/>
      <c r="D1967" s="60"/>
      <c r="E1967" s="9"/>
      <c r="F1967" s="10"/>
      <c r="G1967" s="60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 s="5" customFormat="1">
      <c r="A1968" s="6"/>
      <c r="B1968" s="7"/>
      <c r="C1968" s="59"/>
      <c r="D1968" s="60"/>
      <c r="E1968" s="9"/>
      <c r="F1968" s="10"/>
      <c r="G1968" s="60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 s="5" customFormat="1">
      <c r="A1969" s="6"/>
      <c r="B1969" s="7"/>
      <c r="C1969" s="59"/>
      <c r="D1969" s="60"/>
      <c r="E1969" s="9"/>
      <c r="F1969" s="10"/>
      <c r="G1969" s="60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 s="5" customFormat="1">
      <c r="A1970" s="6"/>
      <c r="B1970" s="7"/>
      <c r="C1970" s="59"/>
      <c r="D1970" s="60"/>
      <c r="E1970" s="9"/>
      <c r="F1970" s="10"/>
      <c r="G1970" s="60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 s="5" customFormat="1">
      <c r="A1971" s="6"/>
      <c r="B1971" s="7"/>
      <c r="C1971" s="59"/>
      <c r="D1971" s="60"/>
      <c r="E1971" s="9"/>
      <c r="F1971" s="10"/>
      <c r="G1971" s="60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 s="5" customFormat="1">
      <c r="A1972" s="6"/>
      <c r="B1972" s="7"/>
      <c r="C1972" s="59"/>
      <c r="D1972" s="60"/>
      <c r="E1972" s="9"/>
      <c r="F1972" s="10"/>
      <c r="G1972" s="60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 s="5" customFormat="1">
      <c r="A1973" s="6"/>
      <c r="B1973" s="7"/>
      <c r="C1973" s="59"/>
      <c r="D1973" s="60"/>
      <c r="E1973" s="9"/>
      <c r="F1973" s="10"/>
      <c r="G1973" s="60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 s="5" customFormat="1">
      <c r="A1974" s="6"/>
      <c r="B1974" s="7"/>
      <c r="C1974" s="59"/>
      <c r="D1974" s="60"/>
      <c r="E1974" s="9"/>
      <c r="F1974" s="10"/>
      <c r="G1974" s="60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 s="5" customFormat="1">
      <c r="A1975" s="6"/>
      <c r="B1975" s="7"/>
      <c r="C1975" s="59"/>
      <c r="D1975" s="60"/>
      <c r="E1975" s="9"/>
      <c r="F1975" s="10"/>
      <c r="G1975" s="60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 s="5" customFormat="1">
      <c r="A1976" s="6"/>
      <c r="B1976" s="7"/>
      <c r="C1976" s="59"/>
      <c r="D1976" s="60"/>
      <c r="E1976" s="9"/>
      <c r="F1976" s="10"/>
      <c r="G1976" s="60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 s="5" customFormat="1">
      <c r="A1977" s="6"/>
      <c r="B1977" s="7"/>
      <c r="C1977" s="59"/>
      <c r="D1977" s="60"/>
      <c r="E1977" s="9"/>
      <c r="F1977" s="10"/>
      <c r="G1977" s="60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 s="5" customFormat="1">
      <c r="A1978" s="6"/>
      <c r="B1978" s="7"/>
      <c r="C1978" s="59"/>
      <c r="D1978" s="60"/>
      <c r="E1978" s="9"/>
      <c r="F1978" s="10"/>
      <c r="G1978" s="60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 s="5" customFormat="1">
      <c r="A1979" s="6"/>
      <c r="B1979" s="7"/>
      <c r="C1979" s="59"/>
      <c r="D1979" s="60"/>
      <c r="E1979" s="9"/>
      <c r="F1979" s="10"/>
      <c r="G1979" s="60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 s="5" customFormat="1">
      <c r="A1980" s="6"/>
      <c r="B1980" s="7"/>
      <c r="C1980" s="59"/>
      <c r="D1980" s="60"/>
      <c r="E1980" s="9"/>
      <c r="F1980" s="10"/>
      <c r="G1980" s="60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 s="5" customFormat="1">
      <c r="A1981" s="6"/>
      <c r="B1981" s="7"/>
      <c r="C1981" s="59"/>
      <c r="D1981" s="60"/>
      <c r="E1981" s="9"/>
      <c r="F1981" s="10"/>
      <c r="G1981" s="60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 s="5" customFormat="1">
      <c r="A1982" s="6"/>
      <c r="B1982" s="7"/>
      <c r="C1982" s="59"/>
      <c r="D1982" s="60"/>
      <c r="E1982" s="9"/>
      <c r="F1982" s="10"/>
      <c r="G1982" s="60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 s="5" customFormat="1">
      <c r="A1983" s="6"/>
      <c r="B1983" s="7"/>
      <c r="C1983" s="59"/>
      <c r="D1983" s="60"/>
      <c r="E1983" s="9"/>
      <c r="F1983" s="10"/>
      <c r="G1983" s="60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 s="5" customFormat="1">
      <c r="A1984" s="6"/>
      <c r="B1984" s="7"/>
      <c r="C1984" s="59"/>
      <c r="D1984" s="60"/>
      <c r="E1984" s="9"/>
      <c r="F1984" s="10"/>
      <c r="G1984" s="60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 s="5" customFormat="1">
      <c r="A1985" s="6"/>
      <c r="B1985" s="7"/>
      <c r="C1985" s="59"/>
      <c r="D1985" s="60"/>
      <c r="E1985" s="9"/>
      <c r="F1985" s="10"/>
      <c r="G1985" s="60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 s="5" customFormat="1">
      <c r="A1986" s="6"/>
      <c r="B1986" s="7"/>
      <c r="C1986" s="59"/>
      <c r="D1986" s="60"/>
      <c r="E1986" s="9"/>
      <c r="F1986" s="10"/>
      <c r="G1986" s="60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 s="5" customFormat="1">
      <c r="A1987" s="6"/>
      <c r="B1987" s="7"/>
      <c r="C1987" s="59"/>
      <c r="D1987" s="60"/>
      <c r="E1987" s="9"/>
      <c r="F1987" s="10"/>
      <c r="G1987" s="60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 s="5" customFormat="1">
      <c r="A1988" s="6"/>
      <c r="B1988" s="7"/>
      <c r="C1988" s="59"/>
      <c r="D1988" s="60"/>
      <c r="E1988" s="9"/>
      <c r="F1988" s="10"/>
      <c r="G1988" s="60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 s="5" customFormat="1">
      <c r="A1989" s="6"/>
      <c r="B1989" s="7"/>
      <c r="C1989" s="59"/>
      <c r="D1989" s="60"/>
      <c r="E1989" s="9"/>
      <c r="F1989" s="10"/>
      <c r="G1989" s="60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 s="5" customFormat="1">
      <c r="A1990" s="6"/>
      <c r="B1990" s="7"/>
      <c r="C1990" s="59"/>
      <c r="D1990" s="60"/>
      <c r="E1990" s="9"/>
      <c r="F1990" s="10"/>
      <c r="G1990" s="60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 s="5" customFormat="1">
      <c r="A1991" s="6"/>
      <c r="B1991" s="7"/>
      <c r="C1991" s="59"/>
      <c r="D1991" s="60"/>
      <c r="E1991" s="9"/>
      <c r="F1991" s="10"/>
      <c r="G1991" s="60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 s="5" customFormat="1">
      <c r="A1992" s="6"/>
      <c r="B1992" s="7"/>
      <c r="C1992" s="59"/>
      <c r="D1992" s="60"/>
      <c r="E1992" s="9"/>
      <c r="F1992" s="10"/>
      <c r="G1992" s="60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 s="5" customFormat="1">
      <c r="A1993" s="6"/>
      <c r="B1993" s="7"/>
      <c r="C1993" s="59"/>
      <c r="D1993" s="60"/>
      <c r="E1993" s="9"/>
      <c r="F1993" s="10"/>
      <c r="G1993" s="60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 s="5" customFormat="1">
      <c r="A1994" s="6"/>
      <c r="B1994" s="7"/>
      <c r="C1994" s="59"/>
      <c r="D1994" s="60"/>
      <c r="E1994" s="9"/>
      <c r="F1994" s="10"/>
      <c r="G1994" s="60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 s="5" customFormat="1">
      <c r="A1995" s="6"/>
      <c r="B1995" s="7"/>
      <c r="C1995" s="59"/>
      <c r="D1995" s="60"/>
      <c r="E1995" s="9"/>
      <c r="F1995" s="10"/>
      <c r="G1995" s="60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 s="5" customFormat="1">
      <c r="A1996" s="6"/>
      <c r="B1996" s="7"/>
      <c r="C1996" s="59"/>
      <c r="D1996" s="60"/>
      <c r="E1996" s="9"/>
      <c r="F1996" s="10"/>
      <c r="G1996" s="60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 s="5" customFormat="1">
      <c r="A1997" s="6"/>
      <c r="B1997" s="7"/>
      <c r="C1997" s="59"/>
      <c r="D1997" s="60"/>
      <c r="E1997" s="9"/>
      <c r="F1997" s="10"/>
      <c r="G1997" s="60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 s="5" customFormat="1">
      <c r="A1998" s="6"/>
      <c r="B1998" s="7"/>
      <c r="C1998" s="59"/>
      <c r="D1998" s="60"/>
      <c r="E1998" s="9"/>
      <c r="F1998" s="10"/>
      <c r="G1998" s="60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 s="5" customFormat="1">
      <c r="A1999" s="6"/>
      <c r="B1999" s="7"/>
      <c r="C1999" s="59"/>
      <c r="D1999" s="60"/>
      <c r="E1999" s="9"/>
      <c r="F1999" s="10"/>
      <c r="G1999" s="60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 s="5" customFormat="1">
      <c r="A2000" s="6"/>
      <c r="B2000" s="7"/>
      <c r="C2000" s="59"/>
      <c r="D2000" s="60"/>
      <c r="E2000" s="9"/>
      <c r="F2000" s="10"/>
      <c r="G2000" s="60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 s="5" customFormat="1">
      <c r="A2001" s="6"/>
      <c r="B2001" s="7"/>
      <c r="C2001" s="59"/>
      <c r="D2001" s="60"/>
      <c r="E2001" s="9"/>
      <c r="F2001" s="10"/>
      <c r="G2001" s="60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 s="5" customFormat="1">
      <c r="A2002" s="6"/>
      <c r="B2002" s="7"/>
      <c r="C2002" s="59"/>
      <c r="D2002" s="60"/>
      <c r="E2002" s="9"/>
      <c r="F2002" s="10"/>
      <c r="G2002" s="60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 s="5" customFormat="1">
      <c r="A2003" s="6"/>
      <c r="B2003" s="7"/>
      <c r="C2003" s="59"/>
      <c r="D2003" s="60"/>
      <c r="E2003" s="9"/>
      <c r="F2003" s="10"/>
      <c r="G2003" s="60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 s="5" customFormat="1">
      <c r="A2004" s="6"/>
      <c r="B2004" s="7"/>
      <c r="C2004" s="59"/>
      <c r="D2004" s="60"/>
      <c r="E2004" s="9"/>
      <c r="F2004" s="10"/>
      <c r="G2004" s="60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 s="5" customFormat="1">
      <c r="A2005" s="6"/>
      <c r="B2005" s="7"/>
      <c r="C2005" s="59"/>
      <c r="D2005" s="60"/>
      <c r="E2005" s="9"/>
      <c r="F2005" s="10"/>
      <c r="G2005" s="60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 s="5" customFormat="1">
      <c r="A2006" s="6"/>
      <c r="B2006" s="7"/>
      <c r="C2006" s="59"/>
      <c r="D2006" s="60"/>
      <c r="E2006" s="9"/>
      <c r="F2006" s="10"/>
      <c r="G2006" s="60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 s="5" customFormat="1">
      <c r="A2007" s="6"/>
      <c r="B2007" s="7"/>
      <c r="C2007" s="59"/>
      <c r="D2007" s="60"/>
      <c r="E2007" s="9"/>
      <c r="F2007" s="10"/>
      <c r="G2007" s="60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 s="5" customFormat="1">
      <c r="A2008" s="6"/>
      <c r="B2008" s="7"/>
      <c r="C2008" s="59"/>
      <c r="D2008" s="60"/>
      <c r="E2008" s="9"/>
      <c r="F2008" s="10"/>
      <c r="G2008" s="60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 s="5" customFormat="1">
      <c r="A2009" s="6"/>
      <c r="B2009" s="7"/>
      <c r="C2009" s="59"/>
      <c r="D2009" s="60"/>
      <c r="E2009" s="9"/>
      <c r="F2009" s="10"/>
      <c r="G2009" s="60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 s="5" customFormat="1">
      <c r="A2010" s="6"/>
      <c r="B2010" s="7"/>
      <c r="C2010" s="59"/>
      <c r="D2010" s="60"/>
      <c r="E2010" s="9"/>
      <c r="F2010" s="10"/>
      <c r="G2010" s="60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 s="5" customFormat="1">
      <c r="A2011" s="6"/>
      <c r="B2011" s="7"/>
      <c r="C2011" s="59"/>
      <c r="D2011" s="60"/>
      <c r="E2011" s="9"/>
      <c r="F2011" s="10"/>
      <c r="G2011" s="60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 s="5" customFormat="1">
      <c r="A2012" s="6"/>
      <c r="B2012" s="7"/>
      <c r="C2012" s="59"/>
      <c r="D2012" s="60"/>
      <c r="E2012" s="9"/>
      <c r="F2012" s="10"/>
      <c r="G2012" s="60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 s="5" customFormat="1">
      <c r="A2013" s="6"/>
      <c r="B2013" s="7"/>
      <c r="C2013" s="59"/>
      <c r="D2013" s="60"/>
      <c r="E2013" s="9"/>
      <c r="F2013" s="10"/>
      <c r="G2013" s="60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 s="5" customFormat="1">
      <c r="A2014" s="6"/>
      <c r="B2014" s="7"/>
      <c r="C2014" s="59"/>
      <c r="D2014" s="60"/>
      <c r="E2014" s="9"/>
      <c r="F2014" s="10"/>
      <c r="G2014" s="60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 s="5" customFormat="1">
      <c r="A2015" s="6"/>
      <c r="B2015" s="7"/>
      <c r="C2015" s="59"/>
      <c r="D2015" s="60"/>
      <c r="E2015" s="9"/>
      <c r="F2015" s="10"/>
      <c r="G2015" s="60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 s="5" customFormat="1">
      <c r="A2016" s="6"/>
      <c r="B2016" s="7"/>
      <c r="C2016" s="59"/>
      <c r="D2016" s="60"/>
      <c r="E2016" s="9"/>
      <c r="F2016" s="10"/>
      <c r="G2016" s="60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 s="5" customFormat="1">
      <c r="A2017" s="6"/>
      <c r="B2017" s="7"/>
      <c r="C2017" s="59"/>
      <c r="D2017" s="60"/>
      <c r="E2017" s="9"/>
      <c r="F2017" s="10"/>
      <c r="G2017" s="60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 s="5" customFormat="1">
      <c r="A2018" s="6"/>
      <c r="B2018" s="7"/>
      <c r="C2018" s="59"/>
      <c r="D2018" s="60"/>
      <c r="E2018" s="9"/>
      <c r="F2018" s="10"/>
      <c r="G2018" s="60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 s="5" customFormat="1">
      <c r="A2019" s="6"/>
      <c r="B2019" s="7"/>
      <c r="C2019" s="59"/>
      <c r="D2019" s="60"/>
      <c r="E2019" s="9"/>
      <c r="F2019" s="10"/>
      <c r="G2019" s="60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 s="5" customFormat="1">
      <c r="A2020" s="6"/>
      <c r="B2020" s="7"/>
      <c r="C2020" s="59"/>
      <c r="D2020" s="60"/>
      <c r="E2020" s="9"/>
      <c r="F2020" s="10"/>
      <c r="G2020" s="60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 s="5" customFormat="1">
      <c r="A2021" s="6"/>
      <c r="B2021" s="7"/>
      <c r="C2021" s="59"/>
      <c r="D2021" s="60"/>
      <c r="E2021" s="9"/>
      <c r="F2021" s="10"/>
      <c r="G2021" s="60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 s="5" customFormat="1">
      <c r="A2022" s="6"/>
      <c r="B2022" s="7"/>
      <c r="C2022" s="59"/>
      <c r="D2022" s="60"/>
      <c r="E2022" s="9"/>
      <c r="F2022" s="10"/>
      <c r="G2022" s="60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 s="5" customFormat="1">
      <c r="A2023" s="6"/>
      <c r="B2023" s="7"/>
      <c r="C2023" s="59"/>
      <c r="D2023" s="60"/>
      <c r="E2023" s="9"/>
      <c r="F2023" s="10"/>
      <c r="G2023" s="60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 s="5" customFormat="1">
      <c r="A2024" s="6"/>
      <c r="B2024" s="7"/>
      <c r="C2024" s="59"/>
      <c r="D2024" s="60"/>
      <c r="E2024" s="9"/>
      <c r="F2024" s="10"/>
      <c r="G2024" s="60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 s="5" customFormat="1">
      <c r="A2025" s="6"/>
      <c r="B2025" s="7"/>
      <c r="C2025" s="59"/>
      <c r="D2025" s="60"/>
      <c r="E2025" s="9"/>
      <c r="F2025" s="10"/>
      <c r="G2025" s="60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 s="5" customFormat="1">
      <c r="A2026" s="6"/>
      <c r="B2026" s="7"/>
      <c r="C2026" s="59"/>
      <c r="D2026" s="60"/>
      <c r="E2026" s="9"/>
      <c r="F2026" s="10"/>
      <c r="G2026" s="60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 s="5" customFormat="1">
      <c r="A2027" s="6"/>
      <c r="B2027" s="7"/>
      <c r="C2027" s="59"/>
      <c r="D2027" s="60"/>
      <c r="E2027" s="9"/>
      <c r="F2027" s="10"/>
      <c r="G2027" s="60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 s="5" customFormat="1">
      <c r="A2028" s="6"/>
      <c r="B2028" s="7"/>
      <c r="C2028" s="59"/>
      <c r="D2028" s="60"/>
      <c r="E2028" s="9"/>
      <c r="F2028" s="10"/>
      <c r="G2028" s="60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 s="5" customFormat="1">
      <c r="A2029" s="6"/>
      <c r="B2029" s="7"/>
      <c r="C2029" s="59"/>
      <c r="D2029" s="60"/>
      <c r="E2029" s="9"/>
      <c r="F2029" s="10"/>
      <c r="G2029" s="60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 s="5" customFormat="1">
      <c r="A2030" s="6"/>
      <c r="B2030" s="7"/>
      <c r="C2030" s="59"/>
      <c r="D2030" s="60"/>
      <c r="E2030" s="9"/>
      <c r="F2030" s="10"/>
      <c r="G2030" s="60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 s="5" customFormat="1">
      <c r="A2031" s="6"/>
      <c r="B2031" s="7"/>
      <c r="C2031" s="59"/>
      <c r="D2031" s="60"/>
      <c r="E2031" s="9"/>
      <c r="F2031" s="10"/>
      <c r="G2031" s="60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 s="5" customFormat="1">
      <c r="A2032" s="6"/>
      <c r="B2032" s="7"/>
      <c r="C2032" s="59"/>
      <c r="D2032" s="60"/>
      <c r="E2032" s="9"/>
      <c r="F2032" s="10"/>
      <c r="G2032" s="60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 s="5" customFormat="1">
      <c r="A2033" s="6"/>
      <c r="B2033" s="7"/>
      <c r="C2033" s="59"/>
      <c r="D2033" s="60"/>
      <c r="E2033" s="9"/>
      <c r="F2033" s="10"/>
      <c r="G2033" s="60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 s="5" customFormat="1">
      <c r="A2034" s="6"/>
      <c r="B2034" s="7"/>
      <c r="C2034" s="59"/>
      <c r="D2034" s="60"/>
      <c r="E2034" s="9"/>
      <c r="F2034" s="10"/>
      <c r="G2034" s="60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 s="5" customFormat="1">
      <c r="A2035" s="6"/>
      <c r="B2035" s="7"/>
      <c r="C2035" s="59"/>
      <c r="D2035" s="60"/>
      <c r="E2035" s="9"/>
      <c r="F2035" s="10"/>
      <c r="G2035" s="60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 s="5" customFormat="1">
      <c r="A2036" s="6"/>
      <c r="B2036" s="7"/>
      <c r="C2036" s="59"/>
      <c r="D2036" s="60"/>
      <c r="E2036" s="9"/>
      <c r="F2036" s="10"/>
      <c r="G2036" s="60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 s="5" customFormat="1">
      <c r="A2037" s="6"/>
      <c r="B2037" s="7"/>
      <c r="C2037" s="59"/>
      <c r="D2037" s="60"/>
      <c r="E2037" s="9"/>
      <c r="F2037" s="10"/>
      <c r="G2037" s="60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 s="5" customFormat="1">
      <c r="A2038" s="6"/>
      <c r="B2038" s="7"/>
      <c r="C2038" s="59"/>
      <c r="D2038" s="60"/>
      <c r="E2038" s="9"/>
      <c r="F2038" s="10"/>
      <c r="G2038" s="60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 s="5" customFormat="1">
      <c r="A2039" s="6"/>
      <c r="B2039" s="7"/>
      <c r="C2039" s="59"/>
      <c r="D2039" s="60"/>
      <c r="E2039" s="9"/>
      <c r="F2039" s="10"/>
      <c r="G2039" s="60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 s="5" customFormat="1">
      <c r="A2040" s="6"/>
      <c r="B2040" s="7"/>
      <c r="C2040" s="59"/>
      <c r="D2040" s="60"/>
      <c r="E2040" s="9"/>
      <c r="F2040" s="10"/>
      <c r="G2040" s="60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 s="5" customFormat="1">
      <c r="A2041" s="6"/>
      <c r="B2041" s="7"/>
      <c r="C2041" s="59"/>
      <c r="D2041" s="60"/>
      <c r="E2041" s="9"/>
      <c r="F2041" s="10"/>
      <c r="G2041" s="60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 s="5" customFormat="1">
      <c r="A2042" s="6"/>
      <c r="B2042" s="7"/>
      <c r="C2042" s="59"/>
      <c r="D2042" s="60"/>
      <c r="E2042" s="9"/>
      <c r="F2042" s="10"/>
      <c r="G2042" s="60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 s="5" customFormat="1">
      <c r="A2043" s="6"/>
      <c r="B2043" s="7"/>
      <c r="C2043" s="59"/>
      <c r="D2043" s="60"/>
      <c r="E2043" s="9"/>
      <c r="F2043" s="10"/>
      <c r="G2043" s="60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 s="5" customFormat="1">
      <c r="A2044" s="6"/>
      <c r="B2044" s="7"/>
      <c r="C2044" s="59"/>
      <c r="D2044" s="60"/>
      <c r="E2044" s="9"/>
      <c r="F2044" s="10"/>
      <c r="G2044" s="60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 s="5" customFormat="1">
      <c r="A2045" s="6"/>
      <c r="B2045" s="7"/>
      <c r="C2045" s="59"/>
      <c r="D2045" s="60"/>
      <c r="E2045" s="9"/>
      <c r="F2045" s="10"/>
      <c r="G2045" s="60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 s="5" customFormat="1">
      <c r="A2046" s="6"/>
      <c r="B2046" s="7"/>
      <c r="C2046" s="59"/>
      <c r="D2046" s="60"/>
      <c r="E2046" s="9"/>
      <c r="F2046" s="10"/>
      <c r="G2046" s="60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 s="5" customFormat="1">
      <c r="A2047" s="6"/>
      <c r="B2047" s="7"/>
      <c r="C2047" s="59"/>
      <c r="D2047" s="60"/>
      <c r="E2047" s="9"/>
      <c r="F2047" s="10"/>
      <c r="G2047" s="60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 s="5" customFormat="1">
      <c r="A2048" s="6"/>
      <c r="B2048" s="7"/>
      <c r="C2048" s="59"/>
      <c r="D2048" s="60"/>
      <c r="E2048" s="9"/>
      <c r="F2048" s="10"/>
      <c r="G2048" s="60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 s="5" customFormat="1">
      <c r="A2049" s="6"/>
      <c r="B2049" s="7"/>
      <c r="C2049" s="59"/>
      <c r="D2049" s="60"/>
      <c r="E2049" s="9"/>
      <c r="F2049" s="10"/>
      <c r="G2049" s="60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 s="5" customFormat="1">
      <c r="A2050" s="6"/>
      <c r="B2050" s="7"/>
      <c r="C2050" s="59"/>
      <c r="D2050" s="60"/>
      <c r="E2050" s="9"/>
      <c r="F2050" s="10"/>
      <c r="G2050" s="60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 s="5" customFormat="1">
      <c r="A2051" s="6"/>
      <c r="B2051" s="7"/>
      <c r="C2051" s="59"/>
      <c r="D2051" s="60"/>
      <c r="E2051" s="9"/>
      <c r="F2051" s="10"/>
      <c r="G2051" s="60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 s="5" customFormat="1">
      <c r="A2052" s="6"/>
      <c r="B2052" s="7"/>
      <c r="C2052" s="59"/>
      <c r="D2052" s="60"/>
      <c r="E2052" s="9"/>
      <c r="F2052" s="10"/>
      <c r="G2052" s="60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 s="5" customFormat="1">
      <c r="A2053" s="6"/>
      <c r="B2053" s="7"/>
      <c r="C2053" s="59"/>
      <c r="D2053" s="60"/>
      <c r="E2053" s="9"/>
      <c r="F2053" s="10"/>
      <c r="G2053" s="60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 s="5" customFormat="1">
      <c r="A2054" s="6"/>
      <c r="B2054" s="7"/>
      <c r="C2054" s="59"/>
      <c r="D2054" s="60"/>
      <c r="E2054" s="9"/>
      <c r="F2054" s="10"/>
      <c r="G2054" s="60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 s="5" customFormat="1">
      <c r="A2055" s="6"/>
      <c r="B2055" s="7"/>
      <c r="C2055" s="59"/>
      <c r="D2055" s="60"/>
      <c r="E2055" s="9"/>
      <c r="F2055" s="10"/>
      <c r="G2055" s="60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 s="5" customFormat="1">
      <c r="A2056" s="6"/>
      <c r="B2056" s="7"/>
      <c r="C2056" s="59"/>
      <c r="D2056" s="60"/>
      <c r="E2056" s="9"/>
      <c r="F2056" s="10"/>
      <c r="G2056" s="60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 s="5" customFormat="1">
      <c r="A2057" s="6"/>
      <c r="B2057" s="7"/>
      <c r="C2057" s="59"/>
      <c r="D2057" s="60"/>
      <c r="E2057" s="9"/>
      <c r="F2057" s="10"/>
      <c r="G2057" s="60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 s="5" customFormat="1">
      <c r="A2058" s="6"/>
      <c r="B2058" s="7"/>
      <c r="C2058" s="59"/>
      <c r="D2058" s="60"/>
      <c r="E2058" s="9"/>
      <c r="F2058" s="10"/>
      <c r="G2058" s="60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 s="5" customFormat="1">
      <c r="A2059" s="6"/>
      <c r="B2059" s="7"/>
      <c r="C2059" s="59"/>
      <c r="D2059" s="60"/>
      <c r="E2059" s="9"/>
      <c r="F2059" s="10"/>
      <c r="G2059" s="60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 s="5" customFormat="1">
      <c r="A2060" s="6"/>
      <c r="B2060" s="7"/>
      <c r="C2060" s="59"/>
      <c r="D2060" s="60"/>
      <c r="E2060" s="9"/>
      <c r="F2060" s="10"/>
      <c r="G2060" s="60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 s="5" customFormat="1">
      <c r="A2061" s="6"/>
      <c r="B2061" s="7"/>
      <c r="C2061" s="59"/>
      <c r="D2061" s="60"/>
      <c r="E2061" s="9"/>
      <c r="F2061" s="10"/>
      <c r="G2061" s="60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 s="5" customFormat="1">
      <c r="A2062" s="6"/>
      <c r="B2062" s="7"/>
      <c r="C2062" s="59"/>
      <c r="D2062" s="60"/>
      <c r="E2062" s="9"/>
      <c r="F2062" s="10"/>
      <c r="G2062" s="60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 s="5" customFormat="1">
      <c r="A2063" s="6"/>
      <c r="B2063" s="7"/>
      <c r="C2063" s="59"/>
      <c r="D2063" s="60"/>
      <c r="E2063" s="9"/>
      <c r="F2063" s="10"/>
      <c r="G2063" s="60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 s="5" customFormat="1">
      <c r="A2064" s="6"/>
      <c r="B2064" s="7"/>
      <c r="C2064" s="59"/>
      <c r="D2064" s="60"/>
      <c r="E2064" s="9"/>
      <c r="F2064" s="10"/>
      <c r="G2064" s="60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 s="5" customFormat="1">
      <c r="A2065" s="6"/>
      <c r="B2065" s="7"/>
      <c r="C2065" s="59"/>
      <c r="D2065" s="60"/>
      <c r="E2065" s="9"/>
      <c r="F2065" s="10"/>
      <c r="G2065" s="60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 s="5" customFormat="1">
      <c r="A2066" s="6"/>
      <c r="B2066" s="7"/>
      <c r="C2066" s="59"/>
      <c r="D2066" s="60"/>
      <c r="E2066" s="9"/>
      <c r="F2066" s="10"/>
      <c r="G2066" s="60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 s="5" customFormat="1">
      <c r="A2067" s="6"/>
      <c r="B2067" s="7"/>
      <c r="C2067" s="59"/>
      <c r="D2067" s="60"/>
      <c r="E2067" s="9"/>
      <c r="F2067" s="10"/>
      <c r="G2067" s="60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 s="5" customFormat="1">
      <c r="A2068" s="6"/>
      <c r="B2068" s="7"/>
      <c r="C2068" s="59"/>
      <c r="D2068" s="60"/>
      <c r="E2068" s="9"/>
      <c r="F2068" s="10"/>
      <c r="G2068" s="60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 s="5" customFormat="1">
      <c r="A2069" s="6"/>
      <c r="B2069" s="7"/>
      <c r="C2069" s="59"/>
      <c r="D2069" s="60"/>
      <c r="E2069" s="9"/>
      <c r="F2069" s="10"/>
      <c r="G2069" s="60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 s="5" customFormat="1">
      <c r="A2070" s="6"/>
      <c r="B2070" s="7"/>
      <c r="C2070" s="59"/>
      <c r="D2070" s="60"/>
      <c r="E2070" s="9"/>
      <c r="F2070" s="10"/>
      <c r="G2070" s="60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 s="5" customFormat="1">
      <c r="A2071" s="6"/>
      <c r="B2071" s="7"/>
      <c r="C2071" s="59"/>
      <c r="D2071" s="60"/>
      <c r="E2071" s="9"/>
      <c r="F2071" s="10"/>
      <c r="G2071" s="60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 s="5" customFormat="1">
      <c r="A2072" s="6"/>
      <c r="B2072" s="7"/>
      <c r="C2072" s="59"/>
      <c r="D2072" s="60"/>
      <c r="E2072" s="9"/>
      <c r="F2072" s="10"/>
      <c r="G2072" s="60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 s="5" customFormat="1">
      <c r="A2073" s="6"/>
      <c r="B2073" s="7"/>
      <c r="C2073" s="59"/>
      <c r="D2073" s="60"/>
      <c r="E2073" s="9"/>
      <c r="F2073" s="10"/>
      <c r="G2073" s="60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>
      <c r="B2074" s="7"/>
      <c r="C2074" s="59"/>
      <c r="D2074" s="60"/>
      <c r="E2074" s="9"/>
      <c r="F2074" s="10"/>
      <c r="G2074" s="60"/>
    </row>
    <row r="2075" spans="1:29">
      <c r="B2075" s="7"/>
      <c r="C2075" s="59"/>
      <c r="D2075" s="60"/>
      <c r="E2075" s="9"/>
      <c r="F2075" s="10"/>
      <c r="G2075" s="60"/>
    </row>
    <row r="2076" spans="1:29">
      <c r="B2076" s="7"/>
      <c r="C2076" s="59"/>
      <c r="D2076" s="60"/>
      <c r="E2076" s="9"/>
      <c r="F2076" s="10"/>
      <c r="G2076" s="60"/>
    </row>
    <row r="2077" spans="1:29">
      <c r="B2077" s="7"/>
      <c r="C2077" s="59"/>
      <c r="D2077" s="60"/>
      <c r="E2077" s="9"/>
      <c r="F2077" s="10"/>
      <c r="G2077" s="60"/>
    </row>
    <row r="2078" spans="1:29">
      <c r="B2078" s="7"/>
      <c r="C2078" s="59"/>
      <c r="D2078" s="60"/>
      <c r="E2078" s="9"/>
      <c r="F2078" s="10"/>
      <c r="G2078" s="60"/>
    </row>
    <row r="2079" spans="1:29">
      <c r="B2079" s="7"/>
      <c r="C2079" s="59"/>
      <c r="D2079" s="60"/>
      <c r="E2079" s="9"/>
      <c r="F2079" s="10"/>
      <c r="G2079" s="60"/>
    </row>
    <row r="2080" spans="1:29">
      <c r="B2080" s="7"/>
      <c r="C2080" s="59"/>
      <c r="D2080" s="60"/>
      <c r="E2080" s="9"/>
      <c r="F2080" s="10"/>
      <c r="G2080" s="60"/>
    </row>
    <row r="2081" spans="2:7">
      <c r="B2081" s="7"/>
      <c r="C2081" s="59"/>
      <c r="D2081" s="60"/>
      <c r="E2081" s="9"/>
      <c r="F2081" s="10"/>
      <c r="G2081" s="60"/>
    </row>
    <row r="2082" spans="2:7">
      <c r="B2082" s="7"/>
      <c r="C2082" s="59"/>
      <c r="D2082" s="60"/>
      <c r="E2082" s="9"/>
      <c r="F2082" s="10"/>
      <c r="G2082" s="60"/>
    </row>
    <row r="2083" spans="2:7">
      <c r="B2083" s="7"/>
      <c r="C2083" s="59"/>
      <c r="D2083" s="60"/>
      <c r="E2083" s="9"/>
      <c r="F2083" s="10"/>
      <c r="G2083" s="60"/>
    </row>
    <row r="2084" spans="2:7">
      <c r="B2084" s="7"/>
      <c r="C2084" s="59"/>
      <c r="D2084" s="60"/>
      <c r="E2084" s="9"/>
      <c r="F2084" s="10"/>
      <c r="G2084" s="60"/>
    </row>
    <row r="2085" spans="2:7">
      <c r="B2085" s="7"/>
      <c r="C2085" s="59"/>
      <c r="D2085" s="60"/>
      <c r="E2085" s="9"/>
      <c r="F2085" s="10"/>
      <c r="G2085" s="60"/>
    </row>
    <row r="2086" spans="2:7">
      <c r="B2086" s="7"/>
      <c r="C2086" s="59"/>
      <c r="D2086" s="60"/>
      <c r="E2086" s="9"/>
      <c r="F2086" s="10"/>
      <c r="G2086" s="60"/>
    </row>
    <row r="2087" spans="2:7">
      <c r="B2087" s="7"/>
      <c r="C2087" s="59"/>
      <c r="D2087" s="60"/>
      <c r="E2087" s="9"/>
      <c r="F2087" s="10"/>
      <c r="G2087" s="60"/>
    </row>
    <row r="2088" spans="2:7">
      <c r="B2088" s="7"/>
      <c r="C2088" s="59"/>
      <c r="D2088" s="60"/>
      <c r="E2088" s="9"/>
      <c r="F2088" s="10"/>
      <c r="G2088" s="60"/>
    </row>
    <row r="2089" spans="2:7">
      <c r="B2089" s="7"/>
      <c r="C2089" s="59"/>
      <c r="D2089" s="60"/>
      <c r="E2089" s="9"/>
      <c r="F2089" s="10"/>
      <c r="G2089" s="60"/>
    </row>
    <row r="2090" spans="2:7">
      <c r="B2090" s="7"/>
      <c r="C2090" s="59"/>
      <c r="D2090" s="60"/>
      <c r="E2090" s="9"/>
      <c r="F2090" s="10"/>
      <c r="G2090" s="60"/>
    </row>
    <row r="2091" spans="2:7">
      <c r="B2091" s="7"/>
      <c r="C2091" s="59"/>
      <c r="D2091" s="60"/>
      <c r="E2091" s="9"/>
      <c r="F2091" s="10"/>
      <c r="G2091" s="60"/>
    </row>
    <row r="2092" spans="2:7">
      <c r="B2092" s="7"/>
      <c r="C2092" s="59"/>
      <c r="D2092" s="60"/>
      <c r="E2092" s="9"/>
      <c r="F2092" s="10"/>
      <c r="G2092" s="60"/>
    </row>
    <row r="2093" spans="2:7">
      <c r="B2093" s="7"/>
      <c r="C2093" s="59"/>
      <c r="D2093" s="60"/>
      <c r="E2093" s="9"/>
      <c r="F2093" s="10"/>
      <c r="G2093" s="60"/>
    </row>
    <row r="2094" spans="2:7">
      <c r="B2094" s="7"/>
      <c r="C2094" s="59"/>
      <c r="D2094" s="60"/>
      <c r="E2094" s="9"/>
      <c r="F2094" s="10"/>
      <c r="G2094" s="60"/>
    </row>
    <row r="2095" spans="2:7">
      <c r="B2095" s="7"/>
      <c r="C2095" s="59"/>
      <c r="D2095" s="60"/>
      <c r="E2095" s="9"/>
      <c r="F2095" s="10"/>
      <c r="G2095" s="60"/>
    </row>
    <row r="2096" spans="2:7">
      <c r="B2096" s="7"/>
      <c r="C2096" s="59"/>
      <c r="D2096" s="60"/>
      <c r="E2096" s="9"/>
      <c r="F2096" s="10"/>
      <c r="G2096" s="60"/>
    </row>
    <row r="2097" spans="2:7">
      <c r="B2097" s="7"/>
      <c r="C2097" s="59"/>
      <c r="D2097" s="60"/>
      <c r="E2097" s="9"/>
      <c r="F2097" s="10"/>
      <c r="G2097" s="60"/>
    </row>
    <row r="2098" spans="2:7">
      <c r="B2098" s="7"/>
      <c r="C2098" s="59"/>
      <c r="D2098" s="60"/>
      <c r="E2098" s="9"/>
      <c r="F2098" s="10"/>
      <c r="G2098" s="60"/>
    </row>
    <row r="2099" spans="2:7">
      <c r="B2099" s="7"/>
      <c r="C2099" s="59"/>
      <c r="D2099" s="60"/>
      <c r="E2099" s="9"/>
      <c r="F2099" s="10"/>
      <c r="G2099" s="60"/>
    </row>
    <row r="2100" spans="2:7">
      <c r="B2100" s="7"/>
      <c r="C2100" s="59"/>
      <c r="D2100" s="60"/>
      <c r="E2100" s="9"/>
      <c r="F2100" s="10"/>
      <c r="G2100" s="60"/>
    </row>
    <row r="2101" spans="2:7">
      <c r="B2101" s="7"/>
      <c r="C2101" s="59"/>
      <c r="D2101" s="60"/>
      <c r="E2101" s="9"/>
      <c r="F2101" s="10"/>
      <c r="G2101" s="60"/>
    </row>
    <row r="2102" spans="2:7">
      <c r="B2102" s="7"/>
      <c r="C2102" s="59"/>
      <c r="D2102" s="60"/>
      <c r="E2102" s="9"/>
      <c r="F2102" s="10"/>
      <c r="G2102" s="60"/>
    </row>
    <row r="2103" spans="2:7">
      <c r="B2103" s="7"/>
      <c r="C2103" s="59"/>
      <c r="D2103" s="60"/>
      <c r="E2103" s="9"/>
      <c r="F2103" s="10"/>
      <c r="G2103" s="60"/>
    </row>
    <row r="2104" spans="2:7">
      <c r="B2104" s="7"/>
      <c r="C2104" s="59"/>
      <c r="D2104" s="60"/>
      <c r="E2104" s="9"/>
      <c r="F2104" s="10"/>
      <c r="G2104" s="60"/>
    </row>
    <row r="2105" spans="2:7">
      <c r="B2105" s="7"/>
      <c r="C2105" s="59"/>
      <c r="D2105" s="60"/>
      <c r="E2105" s="9"/>
      <c r="F2105" s="10"/>
      <c r="G2105" s="60"/>
    </row>
    <row r="2106" spans="2:7">
      <c r="B2106" s="7"/>
      <c r="C2106" s="59"/>
      <c r="D2106" s="60"/>
      <c r="E2106" s="9"/>
      <c r="F2106" s="10"/>
      <c r="G2106" s="60"/>
    </row>
    <row r="2107" spans="2:7">
      <c r="B2107" s="7"/>
      <c r="C2107" s="59"/>
      <c r="D2107" s="60"/>
      <c r="E2107" s="9"/>
      <c r="F2107" s="10"/>
      <c r="G2107" s="60"/>
    </row>
    <row r="2108" spans="2:7">
      <c r="B2108" s="7"/>
      <c r="C2108" s="59"/>
      <c r="D2108" s="60"/>
      <c r="E2108" s="9"/>
      <c r="F2108" s="10"/>
      <c r="G2108" s="60"/>
    </row>
    <row r="2109" spans="2:7">
      <c r="B2109" s="7"/>
      <c r="C2109" s="59"/>
      <c r="D2109" s="60"/>
      <c r="E2109" s="9"/>
      <c r="F2109" s="10"/>
      <c r="G2109" s="60"/>
    </row>
    <row r="2110" spans="2:7">
      <c r="B2110" s="7"/>
      <c r="C2110" s="59"/>
      <c r="D2110" s="60"/>
      <c r="E2110" s="9"/>
      <c r="F2110" s="10"/>
      <c r="G2110" s="60"/>
    </row>
    <row r="2111" spans="2:7">
      <c r="B2111" s="7"/>
      <c r="C2111" s="59"/>
      <c r="D2111" s="60"/>
      <c r="E2111" s="9"/>
      <c r="F2111" s="10"/>
      <c r="G2111" s="60"/>
    </row>
    <row r="2112" spans="2:7">
      <c r="B2112" s="7"/>
      <c r="C2112" s="59"/>
      <c r="D2112" s="60"/>
      <c r="E2112" s="9"/>
      <c r="F2112" s="10"/>
      <c r="G2112" s="60"/>
    </row>
    <row r="2113" spans="2:7">
      <c r="B2113" s="7"/>
      <c r="C2113" s="59"/>
      <c r="D2113" s="60"/>
      <c r="E2113" s="9"/>
      <c r="F2113" s="10"/>
      <c r="G2113" s="60"/>
    </row>
    <row r="2114" spans="2:7">
      <c r="B2114" s="7"/>
      <c r="C2114" s="59"/>
      <c r="D2114" s="60"/>
      <c r="E2114" s="9"/>
      <c r="F2114" s="10"/>
      <c r="G2114" s="60"/>
    </row>
    <row r="2115" spans="2:7">
      <c r="B2115" s="7"/>
      <c r="C2115" s="59"/>
      <c r="D2115" s="60"/>
      <c r="E2115" s="9"/>
      <c r="F2115" s="10"/>
      <c r="G2115" s="60"/>
    </row>
    <row r="2116" spans="2:7">
      <c r="B2116" s="7"/>
      <c r="C2116" s="59"/>
      <c r="D2116" s="60"/>
      <c r="E2116" s="9"/>
      <c r="F2116" s="10"/>
      <c r="G2116" s="60"/>
    </row>
    <row r="2117" spans="2:7">
      <c r="B2117" s="7"/>
      <c r="C2117" s="59"/>
      <c r="D2117" s="60"/>
      <c r="E2117" s="9"/>
      <c r="F2117" s="10"/>
      <c r="G2117" s="60"/>
    </row>
    <row r="2118" spans="2:7">
      <c r="B2118" s="7"/>
      <c r="C2118" s="59"/>
      <c r="D2118" s="60"/>
      <c r="E2118" s="9"/>
      <c r="F2118" s="10"/>
      <c r="G2118" s="60"/>
    </row>
    <row r="2119" spans="2:7">
      <c r="B2119" s="7"/>
      <c r="C2119" s="59"/>
      <c r="D2119" s="60"/>
      <c r="E2119" s="9"/>
      <c r="F2119" s="10"/>
      <c r="G2119" s="60"/>
    </row>
    <row r="2120" spans="2:7">
      <c r="B2120" s="7"/>
      <c r="C2120" s="59"/>
      <c r="D2120" s="60"/>
      <c r="E2120" s="9"/>
      <c r="F2120" s="10"/>
      <c r="G2120" s="60"/>
    </row>
    <row r="2121" spans="2:7">
      <c r="B2121" s="7"/>
      <c r="C2121" s="59"/>
      <c r="D2121" s="60"/>
      <c r="E2121" s="9"/>
      <c r="F2121" s="10"/>
      <c r="G2121" s="60"/>
    </row>
    <row r="2122" spans="2:7">
      <c r="B2122" s="7"/>
      <c r="C2122" s="59"/>
      <c r="D2122" s="60"/>
      <c r="E2122" s="9"/>
      <c r="F2122" s="10"/>
      <c r="G2122" s="60"/>
    </row>
    <row r="2123" spans="2:7">
      <c r="B2123" s="7"/>
      <c r="C2123" s="59"/>
      <c r="D2123" s="60"/>
      <c r="E2123" s="9"/>
      <c r="F2123" s="10"/>
      <c r="G2123" s="60"/>
    </row>
    <row r="2124" spans="2:7">
      <c r="B2124" s="7"/>
      <c r="C2124" s="59"/>
      <c r="D2124" s="60"/>
      <c r="E2124" s="9"/>
      <c r="F2124" s="10"/>
      <c r="G2124" s="60"/>
    </row>
    <row r="2125" spans="2:7">
      <c r="B2125" s="7"/>
      <c r="C2125" s="59"/>
      <c r="D2125" s="60"/>
      <c r="E2125" s="9"/>
      <c r="F2125" s="10"/>
      <c r="G2125" s="60"/>
    </row>
    <row r="2126" spans="2:7">
      <c r="B2126" s="7"/>
      <c r="C2126" s="59"/>
      <c r="D2126" s="60"/>
      <c r="E2126" s="9"/>
      <c r="F2126" s="10"/>
      <c r="G2126" s="60"/>
    </row>
    <row r="2127" spans="2:7">
      <c r="B2127" s="7"/>
      <c r="C2127" s="59"/>
      <c r="D2127" s="60"/>
      <c r="E2127" s="9"/>
      <c r="F2127" s="10"/>
      <c r="G2127" s="60"/>
    </row>
    <row r="2128" spans="2:7">
      <c r="B2128" s="7"/>
      <c r="C2128" s="59"/>
      <c r="D2128" s="60"/>
      <c r="E2128" s="9"/>
      <c r="F2128" s="10"/>
      <c r="G2128" s="60"/>
    </row>
    <row r="2129" spans="2:7">
      <c r="B2129" s="7"/>
      <c r="C2129" s="59"/>
      <c r="D2129" s="60"/>
      <c r="E2129" s="9"/>
      <c r="F2129" s="10"/>
      <c r="G2129" s="60"/>
    </row>
    <row r="2130" spans="2:7">
      <c r="B2130" s="7"/>
      <c r="C2130" s="59"/>
      <c r="D2130" s="60"/>
      <c r="E2130" s="9"/>
      <c r="F2130" s="10"/>
      <c r="G2130" s="60"/>
    </row>
    <row r="2131" spans="2:7">
      <c r="B2131" s="7"/>
      <c r="C2131" s="59"/>
      <c r="D2131" s="60"/>
      <c r="E2131" s="9"/>
      <c r="F2131" s="10"/>
      <c r="G2131" s="60"/>
    </row>
    <row r="2132" spans="2:7">
      <c r="B2132" s="7"/>
      <c r="C2132" s="59"/>
      <c r="D2132" s="60"/>
      <c r="E2132" s="9"/>
      <c r="F2132" s="10"/>
      <c r="G2132" s="60"/>
    </row>
    <row r="2133" spans="2:7">
      <c r="B2133" s="7"/>
      <c r="C2133" s="59"/>
      <c r="D2133" s="60"/>
      <c r="E2133" s="9"/>
      <c r="F2133" s="10"/>
      <c r="G2133" s="60"/>
    </row>
    <row r="2134" spans="2:7">
      <c r="B2134" s="7"/>
      <c r="C2134" s="59"/>
      <c r="D2134" s="60"/>
      <c r="E2134" s="9"/>
      <c r="F2134" s="10"/>
      <c r="G2134" s="60"/>
    </row>
    <row r="2135" spans="2:7">
      <c r="B2135" s="7"/>
      <c r="C2135" s="59"/>
      <c r="D2135" s="60"/>
      <c r="E2135" s="9"/>
      <c r="F2135" s="10"/>
      <c r="G2135" s="60"/>
    </row>
    <row r="2136" spans="2:7">
      <c r="B2136" s="7"/>
      <c r="C2136" s="59"/>
      <c r="D2136" s="60"/>
      <c r="E2136" s="9"/>
      <c r="F2136" s="10"/>
      <c r="G2136" s="60"/>
    </row>
    <row r="2137" spans="2:7">
      <c r="B2137" s="7"/>
      <c r="C2137" s="59"/>
      <c r="D2137" s="60"/>
      <c r="E2137" s="9"/>
      <c r="F2137" s="10"/>
      <c r="G2137" s="60"/>
    </row>
    <row r="2138" spans="2:7">
      <c r="B2138" s="7"/>
      <c r="C2138" s="59"/>
      <c r="D2138" s="60"/>
      <c r="E2138" s="9"/>
      <c r="F2138" s="10"/>
      <c r="G2138" s="60"/>
    </row>
    <row r="2139" spans="2:7">
      <c r="B2139" s="7"/>
      <c r="C2139" s="59"/>
      <c r="D2139" s="60"/>
      <c r="E2139" s="9"/>
      <c r="F2139" s="10"/>
      <c r="G2139" s="60"/>
    </row>
    <row r="2140" spans="2:7">
      <c r="B2140" s="7"/>
      <c r="C2140" s="59"/>
      <c r="D2140" s="60"/>
      <c r="E2140" s="9"/>
      <c r="F2140" s="10"/>
      <c r="G2140" s="60"/>
    </row>
    <row r="2141" spans="2:7">
      <c r="B2141" s="7"/>
      <c r="C2141" s="59"/>
      <c r="D2141" s="60"/>
      <c r="E2141" s="9"/>
      <c r="F2141" s="10"/>
      <c r="G2141" s="60"/>
    </row>
    <row r="2142" spans="2:7">
      <c r="B2142" s="7"/>
      <c r="C2142" s="59"/>
      <c r="D2142" s="60"/>
      <c r="E2142" s="9"/>
      <c r="F2142" s="10"/>
      <c r="G2142" s="60"/>
    </row>
    <row r="2143" spans="2:7">
      <c r="B2143" s="7"/>
      <c r="C2143" s="59"/>
      <c r="D2143" s="60"/>
      <c r="E2143" s="9"/>
      <c r="F2143" s="10"/>
      <c r="G2143" s="60"/>
    </row>
    <row r="2144" spans="2:7">
      <c r="B2144" s="7"/>
      <c r="C2144" s="59"/>
      <c r="D2144" s="60"/>
      <c r="E2144" s="9"/>
      <c r="F2144" s="10"/>
      <c r="G2144" s="60"/>
    </row>
    <row r="2145" spans="2:7">
      <c r="B2145" s="7"/>
      <c r="C2145" s="59"/>
      <c r="D2145" s="60"/>
      <c r="E2145" s="9"/>
      <c r="F2145" s="10"/>
      <c r="G2145" s="60"/>
    </row>
    <row r="2146" spans="2:7">
      <c r="B2146" s="7"/>
      <c r="C2146" s="59"/>
      <c r="D2146" s="60"/>
      <c r="E2146" s="9"/>
      <c r="F2146" s="10"/>
      <c r="G2146" s="60"/>
    </row>
    <row r="2147" spans="2:7">
      <c r="B2147" s="7"/>
      <c r="C2147" s="59"/>
      <c r="D2147" s="60"/>
      <c r="E2147" s="9"/>
      <c r="F2147" s="10"/>
      <c r="G2147" s="60"/>
    </row>
    <row r="2148" spans="2:7">
      <c r="B2148" s="7"/>
      <c r="C2148" s="59"/>
      <c r="D2148" s="60"/>
      <c r="E2148" s="9"/>
      <c r="F2148" s="10"/>
      <c r="G2148" s="60"/>
    </row>
    <row r="2149" spans="2:7">
      <c r="B2149" s="7"/>
      <c r="C2149" s="59"/>
      <c r="D2149" s="60"/>
      <c r="E2149" s="9"/>
      <c r="F2149" s="10"/>
      <c r="G2149" s="60"/>
    </row>
    <row r="2150" spans="2:7">
      <c r="B2150" s="7"/>
      <c r="C2150" s="59"/>
      <c r="D2150" s="60"/>
      <c r="E2150" s="9"/>
      <c r="F2150" s="10"/>
      <c r="G2150" s="60"/>
    </row>
    <row r="2151" spans="2:7">
      <c r="B2151" s="7"/>
      <c r="C2151" s="59"/>
      <c r="D2151" s="60"/>
      <c r="E2151" s="9"/>
      <c r="F2151" s="10"/>
      <c r="G2151" s="60"/>
    </row>
    <row r="2152" spans="2:7">
      <c r="B2152" s="7"/>
      <c r="C2152" s="59"/>
      <c r="D2152" s="60"/>
      <c r="E2152" s="9"/>
      <c r="F2152" s="10"/>
      <c r="G2152" s="60"/>
    </row>
    <row r="2153" spans="2:7">
      <c r="B2153" s="7"/>
      <c r="C2153" s="59"/>
      <c r="D2153" s="60"/>
      <c r="E2153" s="9"/>
      <c r="F2153" s="10"/>
      <c r="G2153" s="60"/>
    </row>
    <row r="2154" spans="2:7">
      <c r="B2154" s="7"/>
      <c r="C2154" s="59"/>
      <c r="D2154" s="60"/>
      <c r="E2154" s="9"/>
      <c r="F2154" s="10"/>
      <c r="G2154" s="60"/>
    </row>
    <row r="2155" spans="2:7">
      <c r="B2155" s="7"/>
      <c r="C2155" s="59"/>
      <c r="D2155" s="60"/>
      <c r="E2155" s="9"/>
      <c r="F2155" s="10"/>
      <c r="G2155" s="60"/>
    </row>
    <row r="2156" spans="2:7">
      <c r="B2156" s="7"/>
      <c r="C2156" s="59"/>
      <c r="D2156" s="60"/>
      <c r="E2156" s="9"/>
      <c r="F2156" s="10"/>
      <c r="G2156" s="60"/>
    </row>
    <row r="2157" spans="2:7">
      <c r="B2157" s="7"/>
      <c r="C2157" s="59"/>
      <c r="D2157" s="60"/>
      <c r="E2157" s="9"/>
      <c r="F2157" s="10"/>
      <c r="G2157" s="60"/>
    </row>
    <row r="2158" spans="2:7">
      <c r="B2158" s="7"/>
      <c r="C2158" s="59"/>
      <c r="D2158" s="60"/>
      <c r="E2158" s="9"/>
      <c r="F2158" s="10"/>
      <c r="G2158" s="60"/>
    </row>
    <row r="2159" spans="2:7">
      <c r="B2159" s="7"/>
      <c r="C2159" s="59"/>
      <c r="D2159" s="60"/>
      <c r="E2159" s="9"/>
      <c r="F2159" s="10"/>
      <c r="G2159" s="60"/>
    </row>
    <row r="2160" spans="2:7">
      <c r="B2160" s="7"/>
      <c r="C2160" s="59"/>
      <c r="D2160" s="60"/>
      <c r="E2160" s="9"/>
      <c r="F2160" s="10"/>
      <c r="G2160" s="60"/>
    </row>
    <row r="2161" spans="2:7">
      <c r="B2161" s="7"/>
      <c r="C2161" s="59"/>
      <c r="D2161" s="60"/>
      <c r="E2161" s="9"/>
      <c r="F2161" s="10"/>
      <c r="G2161" s="60"/>
    </row>
    <row r="2162" spans="2:7">
      <c r="B2162" s="7"/>
      <c r="C2162" s="59"/>
      <c r="D2162" s="60"/>
      <c r="E2162" s="9"/>
      <c r="F2162" s="10"/>
      <c r="G2162" s="60"/>
    </row>
    <row r="2163" spans="2:7">
      <c r="B2163" s="7"/>
      <c r="C2163" s="59"/>
      <c r="D2163" s="60"/>
      <c r="E2163" s="9"/>
      <c r="F2163" s="10"/>
      <c r="G2163" s="60"/>
    </row>
    <row r="2164" spans="2:7">
      <c r="B2164" s="7"/>
      <c r="C2164" s="59"/>
      <c r="D2164" s="60"/>
      <c r="E2164" s="9"/>
      <c r="F2164" s="10"/>
      <c r="G2164" s="60"/>
    </row>
    <row r="2165" spans="2:7">
      <c r="B2165" s="7"/>
      <c r="C2165" s="59"/>
      <c r="D2165" s="60"/>
      <c r="E2165" s="9"/>
      <c r="F2165" s="10"/>
      <c r="G2165" s="60"/>
    </row>
    <row r="2166" spans="2:7">
      <c r="B2166" s="7"/>
      <c r="C2166" s="59"/>
      <c r="D2166" s="60"/>
      <c r="E2166" s="9"/>
      <c r="F2166" s="10"/>
      <c r="G2166" s="60"/>
    </row>
    <row r="2167" spans="2:7">
      <c r="B2167" s="7"/>
      <c r="C2167" s="59"/>
      <c r="D2167" s="60"/>
      <c r="E2167" s="9"/>
      <c r="F2167" s="10"/>
      <c r="G2167" s="60"/>
    </row>
    <row r="2168" spans="2:7">
      <c r="B2168" s="7"/>
      <c r="C2168" s="59"/>
      <c r="D2168" s="60"/>
      <c r="E2168" s="9"/>
      <c r="F2168" s="10"/>
      <c r="G2168" s="60"/>
    </row>
    <row r="2169" spans="2:7">
      <c r="B2169" s="7"/>
      <c r="C2169" s="59"/>
      <c r="D2169" s="60"/>
      <c r="E2169" s="9"/>
      <c r="F2169" s="10"/>
      <c r="G2169" s="60"/>
    </row>
    <row r="2170" spans="2:7">
      <c r="B2170" s="7"/>
      <c r="C2170" s="59"/>
      <c r="D2170" s="60"/>
      <c r="E2170" s="9"/>
      <c r="F2170" s="10"/>
      <c r="G2170" s="60"/>
    </row>
    <row r="2171" spans="2:7">
      <c r="B2171" s="7"/>
      <c r="C2171" s="59"/>
      <c r="D2171" s="60"/>
      <c r="E2171" s="9"/>
      <c r="F2171" s="10"/>
      <c r="G2171" s="60"/>
    </row>
    <row r="2172" spans="2:7">
      <c r="B2172" s="7"/>
      <c r="C2172" s="59"/>
      <c r="D2172" s="60"/>
      <c r="E2172" s="9"/>
      <c r="F2172" s="10"/>
      <c r="G2172" s="60"/>
    </row>
    <row r="2173" spans="2:7">
      <c r="B2173" s="7"/>
      <c r="C2173" s="59"/>
      <c r="D2173" s="60"/>
      <c r="E2173" s="9"/>
      <c r="F2173" s="10"/>
      <c r="G2173" s="60"/>
    </row>
    <row r="2174" spans="2:7">
      <c r="B2174" s="7"/>
      <c r="C2174" s="59"/>
      <c r="D2174" s="60"/>
      <c r="E2174" s="9"/>
      <c r="F2174" s="10"/>
      <c r="G2174" s="60"/>
    </row>
    <row r="2175" spans="2:7">
      <c r="B2175" s="7"/>
      <c r="C2175" s="59"/>
      <c r="D2175" s="60"/>
      <c r="E2175" s="9"/>
      <c r="F2175" s="10"/>
      <c r="G2175" s="60"/>
    </row>
    <row r="2176" spans="2:7">
      <c r="B2176" s="7"/>
      <c r="C2176" s="59"/>
      <c r="D2176" s="60"/>
      <c r="E2176" s="9"/>
      <c r="F2176" s="10"/>
      <c r="G2176" s="60"/>
    </row>
    <row r="2177" spans="2:7">
      <c r="B2177" s="7"/>
      <c r="C2177" s="59"/>
      <c r="D2177" s="60"/>
      <c r="E2177" s="9"/>
      <c r="F2177" s="10"/>
      <c r="G2177" s="60"/>
    </row>
    <row r="2178" spans="2:7">
      <c r="B2178" s="7"/>
      <c r="C2178" s="59"/>
      <c r="D2178" s="60"/>
      <c r="E2178" s="9"/>
      <c r="F2178" s="10"/>
      <c r="G2178" s="60"/>
    </row>
    <row r="2179" spans="2:7">
      <c r="B2179" s="7"/>
      <c r="C2179" s="59"/>
      <c r="D2179" s="60"/>
      <c r="E2179" s="9"/>
      <c r="F2179" s="10"/>
      <c r="G2179" s="60"/>
    </row>
    <row r="2180" spans="2:7">
      <c r="B2180" s="7"/>
      <c r="C2180" s="59"/>
      <c r="D2180" s="60"/>
      <c r="E2180" s="9"/>
      <c r="F2180" s="10"/>
      <c r="G2180" s="60"/>
    </row>
    <row r="2181" spans="2:7">
      <c r="B2181" s="7"/>
      <c r="C2181" s="59"/>
      <c r="D2181" s="60"/>
      <c r="E2181" s="9"/>
      <c r="F2181" s="10"/>
      <c r="G2181" s="60"/>
    </row>
    <row r="2182" spans="2:7">
      <c r="B2182" s="7"/>
      <c r="C2182" s="59"/>
      <c r="D2182" s="60"/>
      <c r="E2182" s="9"/>
      <c r="F2182" s="10"/>
      <c r="G2182" s="60"/>
    </row>
    <row r="2183" spans="2:7">
      <c r="B2183" s="7"/>
      <c r="C2183" s="59"/>
      <c r="D2183" s="60"/>
      <c r="E2183" s="9"/>
      <c r="F2183" s="10"/>
      <c r="G2183" s="60"/>
    </row>
    <row r="2184" spans="2:7">
      <c r="B2184" s="7"/>
      <c r="C2184" s="59"/>
      <c r="D2184" s="60"/>
      <c r="E2184" s="9"/>
      <c r="F2184" s="10"/>
      <c r="G2184" s="60"/>
    </row>
    <row r="2185" spans="2:7">
      <c r="B2185" s="7"/>
      <c r="C2185" s="59"/>
      <c r="D2185" s="60"/>
      <c r="E2185" s="9"/>
      <c r="F2185" s="10"/>
      <c r="G2185" s="60"/>
    </row>
    <row r="2186" spans="2:7">
      <c r="B2186" s="7"/>
      <c r="C2186" s="59"/>
      <c r="D2186" s="60"/>
      <c r="E2186" s="9"/>
      <c r="F2186" s="10"/>
      <c r="G2186" s="60"/>
    </row>
    <row r="2187" spans="2:7">
      <c r="B2187" s="7"/>
      <c r="C2187" s="59"/>
      <c r="D2187" s="60"/>
      <c r="E2187" s="9"/>
      <c r="F2187" s="10"/>
      <c r="G2187" s="60"/>
    </row>
    <row r="2188" spans="2:7">
      <c r="B2188" s="7"/>
      <c r="C2188" s="59"/>
      <c r="D2188" s="60"/>
      <c r="E2188" s="9"/>
      <c r="F2188" s="10"/>
      <c r="G2188" s="60"/>
    </row>
    <row r="2189" spans="2:7">
      <c r="B2189" s="7"/>
      <c r="C2189" s="59"/>
      <c r="D2189" s="60"/>
      <c r="E2189" s="9"/>
      <c r="F2189" s="10"/>
      <c r="G2189" s="60"/>
    </row>
    <row r="2190" spans="2:7">
      <c r="B2190" s="7"/>
      <c r="C2190" s="59"/>
      <c r="D2190" s="60"/>
      <c r="E2190" s="9"/>
      <c r="F2190" s="10"/>
      <c r="G2190" s="60"/>
    </row>
    <row r="2191" spans="2:7">
      <c r="B2191" s="7"/>
      <c r="C2191" s="59"/>
      <c r="D2191" s="60"/>
      <c r="E2191" s="9"/>
      <c r="F2191" s="10"/>
      <c r="G2191" s="60"/>
    </row>
    <row r="2192" spans="2:7">
      <c r="B2192" s="7"/>
      <c r="C2192" s="59"/>
      <c r="D2192" s="60"/>
      <c r="E2192" s="9"/>
      <c r="F2192" s="10"/>
      <c r="G2192" s="60"/>
    </row>
    <row r="2193" spans="2:7">
      <c r="B2193" s="7"/>
      <c r="C2193" s="59"/>
      <c r="D2193" s="60"/>
      <c r="E2193" s="9"/>
      <c r="F2193" s="10"/>
      <c r="G2193" s="60"/>
    </row>
    <row r="2194" spans="2:7">
      <c r="B2194" s="7"/>
      <c r="C2194" s="59"/>
      <c r="D2194" s="60"/>
      <c r="E2194" s="9"/>
      <c r="F2194" s="10"/>
      <c r="G2194" s="60"/>
    </row>
    <row r="2195" spans="2:7">
      <c r="B2195" s="7"/>
      <c r="C2195" s="59"/>
      <c r="D2195" s="60"/>
      <c r="E2195" s="9"/>
      <c r="F2195" s="10"/>
      <c r="G2195" s="60"/>
    </row>
    <row r="2196" spans="2:7">
      <c r="B2196" s="7"/>
      <c r="C2196" s="59"/>
      <c r="D2196" s="60"/>
      <c r="E2196" s="9"/>
      <c r="F2196" s="10"/>
      <c r="G2196" s="60"/>
    </row>
    <row r="2197" spans="2:7">
      <c r="B2197" s="7"/>
      <c r="C2197" s="59"/>
      <c r="D2197" s="60"/>
      <c r="E2197" s="9"/>
      <c r="F2197" s="10"/>
      <c r="G2197" s="60"/>
    </row>
    <row r="2198" spans="2:7">
      <c r="B2198" s="7"/>
      <c r="C2198" s="59"/>
      <c r="D2198" s="60"/>
      <c r="E2198" s="9"/>
      <c r="F2198" s="10"/>
      <c r="G2198" s="60"/>
    </row>
    <row r="2199" spans="2:7">
      <c r="B2199" s="7"/>
      <c r="C2199" s="59"/>
      <c r="D2199" s="60"/>
      <c r="E2199" s="9"/>
      <c r="F2199" s="10"/>
      <c r="G2199" s="60"/>
    </row>
    <row r="2200" spans="2:7">
      <c r="B2200" s="7"/>
      <c r="C2200" s="59"/>
      <c r="D2200" s="60"/>
      <c r="E2200" s="9"/>
      <c r="F2200" s="10"/>
      <c r="G2200" s="60"/>
    </row>
    <row r="2201" spans="2:7">
      <c r="B2201" s="7"/>
      <c r="C2201" s="59"/>
      <c r="D2201" s="60"/>
      <c r="E2201" s="9"/>
      <c r="F2201" s="10"/>
      <c r="G2201" s="60"/>
    </row>
    <row r="2202" spans="2:7">
      <c r="B2202" s="7"/>
      <c r="C2202" s="59"/>
      <c r="D2202" s="60"/>
      <c r="E2202" s="9"/>
      <c r="F2202" s="10"/>
      <c r="G2202" s="60"/>
    </row>
    <row r="2203" spans="2:7">
      <c r="B2203" s="7"/>
      <c r="C2203" s="59"/>
      <c r="D2203" s="60"/>
      <c r="E2203" s="9"/>
      <c r="F2203" s="10"/>
      <c r="G2203" s="60"/>
    </row>
    <row r="2204" spans="2:7">
      <c r="B2204" s="7"/>
      <c r="C2204" s="59"/>
      <c r="D2204" s="60"/>
      <c r="E2204" s="9"/>
      <c r="F2204" s="10"/>
      <c r="G2204" s="60"/>
    </row>
    <row r="2205" spans="2:7">
      <c r="B2205" s="7"/>
      <c r="C2205" s="59"/>
      <c r="D2205" s="60"/>
      <c r="E2205" s="9"/>
      <c r="F2205" s="10"/>
      <c r="G2205" s="60"/>
    </row>
    <row r="2206" spans="2:7">
      <c r="B2206" s="7"/>
      <c r="C2206" s="59"/>
      <c r="D2206" s="60"/>
      <c r="E2206" s="9"/>
      <c r="F2206" s="10"/>
      <c r="G2206" s="60"/>
    </row>
    <row r="2207" spans="2:7">
      <c r="B2207" s="7"/>
      <c r="C2207" s="59"/>
      <c r="D2207" s="60"/>
      <c r="E2207" s="9"/>
      <c r="F2207" s="10"/>
      <c r="G2207" s="10"/>
    </row>
    <row r="2208" spans="2:7">
      <c r="B2208" s="7"/>
      <c r="C2208" s="59"/>
      <c r="D2208" s="60"/>
      <c r="E2208" s="9"/>
      <c r="F2208" s="10"/>
      <c r="G2208" s="10"/>
    </row>
    <row r="2209" spans="2:7">
      <c r="B2209" s="7"/>
      <c r="C2209" s="59"/>
      <c r="D2209" s="60"/>
      <c r="E2209" s="9"/>
      <c r="F2209" s="10"/>
      <c r="G2209" s="10"/>
    </row>
    <row r="2210" spans="2:7">
      <c r="B2210" s="7"/>
      <c r="C2210" s="59"/>
      <c r="D2210" s="60"/>
      <c r="E2210" s="9"/>
      <c r="F2210" s="10"/>
      <c r="G2210" s="10"/>
    </row>
    <row r="2211" spans="2:7">
      <c r="B2211" s="7"/>
      <c r="C2211" s="59"/>
      <c r="D2211" s="60"/>
      <c r="E2211" s="9"/>
      <c r="F2211" s="10"/>
      <c r="G2211" s="10"/>
    </row>
    <row r="2212" spans="2:7">
      <c r="B2212" s="7"/>
      <c r="C2212" s="59"/>
      <c r="D2212" s="60"/>
      <c r="E2212" s="9"/>
      <c r="F2212" s="10"/>
      <c r="G2212" s="10"/>
    </row>
    <row r="2213" spans="2:7">
      <c r="B2213" s="7"/>
      <c r="C2213" s="59"/>
      <c r="D2213" s="60"/>
      <c r="E2213" s="9"/>
      <c r="F2213" s="10"/>
      <c r="G2213" s="10"/>
    </row>
    <row r="2214" spans="2:7">
      <c r="B2214" s="7"/>
      <c r="C2214" s="59"/>
      <c r="D2214" s="60"/>
      <c r="E2214" s="9"/>
      <c r="F2214" s="10"/>
      <c r="G2214" s="10"/>
    </row>
    <row r="2215" spans="2:7">
      <c r="B2215" s="7"/>
      <c r="C2215" s="59"/>
      <c r="D2215" s="60"/>
      <c r="E2215" s="9"/>
      <c r="F2215" s="10"/>
      <c r="G2215" s="10"/>
    </row>
    <row r="2216" spans="2:7">
      <c r="B2216" s="7"/>
      <c r="C2216" s="59"/>
      <c r="D2216" s="60"/>
      <c r="E2216" s="9"/>
      <c r="F2216" s="10"/>
      <c r="G2216" s="10"/>
    </row>
    <row r="2217" spans="2:7">
      <c r="B2217" s="7"/>
      <c r="C2217" s="59"/>
      <c r="D2217" s="60"/>
      <c r="E2217" s="9"/>
      <c r="F2217" s="10"/>
      <c r="G2217" s="10"/>
    </row>
    <row r="2218" spans="2:7">
      <c r="B2218" s="7"/>
      <c r="C2218" s="59"/>
      <c r="D2218" s="60"/>
      <c r="E2218" s="9"/>
      <c r="F2218" s="10"/>
      <c r="G2218" s="10"/>
    </row>
    <row r="2219" spans="2:7">
      <c r="B2219" s="7"/>
      <c r="C2219" s="59"/>
      <c r="D2219" s="60"/>
      <c r="E2219" s="9"/>
      <c r="F2219" s="10"/>
      <c r="G2219" s="10"/>
    </row>
    <row r="2220" spans="2:7">
      <c r="B2220" s="7"/>
      <c r="C2220" s="59"/>
      <c r="D2220" s="60"/>
      <c r="E2220" s="9"/>
      <c r="F2220" s="10"/>
      <c r="G2220" s="10"/>
    </row>
    <row r="2221" spans="2:7">
      <c r="B2221" s="7"/>
      <c r="C2221" s="59"/>
      <c r="D2221" s="60"/>
      <c r="E2221" s="9"/>
      <c r="F2221" s="10"/>
      <c r="G2221" s="10"/>
    </row>
    <row r="2222" spans="2:7">
      <c r="B2222" s="7"/>
      <c r="C2222" s="59"/>
      <c r="D2222" s="60"/>
      <c r="E2222" s="9"/>
      <c r="F2222" s="10"/>
      <c r="G2222" s="10"/>
    </row>
    <row r="2223" spans="2:7">
      <c r="B2223" s="7"/>
      <c r="C2223" s="59"/>
      <c r="D2223" s="60"/>
      <c r="E2223" s="9"/>
      <c r="F2223" s="10"/>
      <c r="G2223" s="10"/>
    </row>
    <row r="2224" spans="2:7">
      <c r="B2224" s="7"/>
      <c r="C2224" s="59"/>
      <c r="D2224" s="60"/>
      <c r="E2224" s="9"/>
      <c r="F2224" s="10"/>
      <c r="G2224" s="10"/>
    </row>
    <row r="2225" spans="2:7">
      <c r="B2225" s="7"/>
      <c r="C2225" s="59"/>
      <c r="D2225" s="60"/>
      <c r="E2225" s="9"/>
      <c r="F2225" s="10"/>
      <c r="G2225" s="10"/>
    </row>
    <row r="2226" spans="2:7">
      <c r="B2226" s="7"/>
      <c r="C2226" s="59"/>
      <c r="D2226" s="60"/>
      <c r="E2226" s="9"/>
      <c r="F2226" s="10"/>
      <c r="G2226" s="10"/>
    </row>
    <row r="2227" spans="2:7">
      <c r="B2227" s="7"/>
      <c r="C2227" s="59"/>
      <c r="D2227" s="60"/>
      <c r="E2227" s="9"/>
      <c r="F2227" s="10"/>
      <c r="G2227" s="10"/>
    </row>
    <row r="2228" spans="2:7">
      <c r="B2228" s="7"/>
      <c r="C2228" s="59"/>
      <c r="D2228" s="60"/>
      <c r="E2228" s="9"/>
      <c r="F2228" s="10"/>
      <c r="G2228" s="10"/>
    </row>
    <row r="2229" spans="2:7">
      <c r="B2229" s="7"/>
      <c r="C2229" s="59"/>
      <c r="D2229" s="60"/>
      <c r="E2229" s="9"/>
      <c r="F2229" s="10"/>
      <c r="G2229" s="10"/>
    </row>
    <row r="2230" spans="2:7">
      <c r="B2230" s="7"/>
      <c r="C2230" s="59"/>
      <c r="D2230" s="60"/>
      <c r="E2230" s="9"/>
      <c r="F2230" s="10"/>
      <c r="G2230" s="10"/>
    </row>
    <row r="2231" spans="2:7">
      <c r="B2231" s="7"/>
      <c r="C2231" s="59"/>
      <c r="D2231" s="60"/>
      <c r="E2231" s="9"/>
      <c r="F2231" s="10"/>
      <c r="G2231" s="10"/>
    </row>
    <row r="2232" spans="2:7">
      <c r="B2232" s="7"/>
      <c r="C2232" s="59"/>
      <c r="D2232" s="60"/>
      <c r="E2232" s="9"/>
      <c r="F2232" s="10"/>
      <c r="G2232" s="10"/>
    </row>
    <row r="2233" spans="2:7">
      <c r="B2233" s="7"/>
      <c r="C2233" s="59"/>
      <c r="D2233" s="60"/>
      <c r="E2233" s="9"/>
      <c r="F2233" s="10"/>
      <c r="G2233" s="10"/>
    </row>
    <row r="2234" spans="2:7">
      <c r="B2234" s="7"/>
      <c r="C2234" s="59"/>
      <c r="D2234" s="60"/>
      <c r="E2234" s="9"/>
      <c r="F2234" s="10"/>
      <c r="G2234" s="10"/>
    </row>
    <row r="2235" spans="2:7">
      <c r="B2235" s="7"/>
      <c r="C2235" s="59"/>
      <c r="D2235" s="60"/>
      <c r="E2235" s="9"/>
      <c r="F2235" s="10"/>
      <c r="G2235" s="10"/>
    </row>
    <row r="2236" spans="2:7">
      <c r="B2236" s="7"/>
      <c r="C2236" s="59"/>
      <c r="D2236" s="60"/>
      <c r="E2236" s="9"/>
      <c r="F2236" s="10"/>
      <c r="G2236" s="10"/>
    </row>
    <row r="2237" spans="2:7">
      <c r="B2237" s="7"/>
      <c r="C2237" s="59"/>
      <c r="D2237" s="60"/>
      <c r="E2237" s="9"/>
      <c r="F2237" s="10"/>
      <c r="G2237" s="10"/>
    </row>
    <row r="2238" spans="2:7">
      <c r="B2238" s="7"/>
      <c r="C2238" s="59"/>
      <c r="D2238" s="60"/>
      <c r="E2238" s="9"/>
      <c r="F2238" s="10"/>
      <c r="G2238" s="10"/>
    </row>
    <row r="2239" spans="2:7">
      <c r="B2239" s="7"/>
      <c r="C2239" s="59"/>
      <c r="D2239" s="60"/>
      <c r="E2239" s="9"/>
      <c r="F2239" s="10"/>
      <c r="G2239" s="10"/>
    </row>
    <row r="2240" spans="2:7">
      <c r="B2240" s="7"/>
      <c r="C2240" s="59"/>
      <c r="D2240" s="60"/>
      <c r="E2240" s="9"/>
      <c r="F2240" s="10"/>
      <c r="G2240" s="10"/>
    </row>
    <row r="2241" spans="2:7">
      <c r="B2241" s="7"/>
      <c r="C2241" s="59"/>
      <c r="D2241" s="60"/>
      <c r="E2241" s="9"/>
      <c r="F2241" s="10"/>
      <c r="G2241" s="10"/>
    </row>
    <row r="2242" spans="2:7">
      <c r="B2242" s="7"/>
      <c r="C2242" s="59"/>
      <c r="D2242" s="60"/>
      <c r="E2242" s="9"/>
      <c r="F2242" s="10"/>
      <c r="G2242" s="10"/>
    </row>
    <row r="2243" spans="2:7">
      <c r="B2243" s="7"/>
      <c r="C2243" s="59"/>
      <c r="D2243" s="60"/>
      <c r="E2243" s="9"/>
      <c r="F2243" s="10"/>
      <c r="G2243" s="10"/>
    </row>
    <row r="2244" spans="2:7">
      <c r="B2244" s="7"/>
      <c r="C2244" s="59"/>
      <c r="D2244" s="60"/>
      <c r="E2244" s="9"/>
      <c r="F2244" s="10"/>
      <c r="G2244" s="10"/>
    </row>
    <row r="2245" spans="2:7">
      <c r="B2245" s="7"/>
      <c r="C2245" s="59"/>
      <c r="D2245" s="60"/>
      <c r="E2245" s="9"/>
      <c r="F2245" s="10"/>
      <c r="G2245" s="10"/>
    </row>
    <row r="2246" spans="2:7">
      <c r="B2246" s="7"/>
      <c r="C2246" s="59"/>
      <c r="D2246" s="60"/>
      <c r="E2246" s="9"/>
      <c r="F2246" s="10"/>
      <c r="G2246" s="10"/>
    </row>
    <row r="2247" spans="2:7">
      <c r="B2247" s="7"/>
      <c r="C2247" s="59"/>
      <c r="D2247" s="60"/>
      <c r="E2247" s="9"/>
      <c r="F2247" s="10"/>
      <c r="G2247" s="10"/>
    </row>
    <row r="2248" spans="2:7">
      <c r="B2248" s="7"/>
      <c r="C2248" s="59"/>
      <c r="D2248" s="60"/>
      <c r="E2248" s="9"/>
      <c r="F2248" s="10"/>
      <c r="G2248" s="10"/>
    </row>
    <row r="2249" spans="2:7">
      <c r="B2249" s="7"/>
      <c r="C2249" s="59"/>
      <c r="D2249" s="60"/>
      <c r="E2249" s="9"/>
      <c r="F2249" s="10"/>
      <c r="G2249" s="10"/>
    </row>
    <row r="2250" spans="2:7">
      <c r="B2250" s="7"/>
      <c r="C2250" s="59"/>
      <c r="D2250" s="60"/>
      <c r="E2250" s="9"/>
      <c r="F2250" s="10"/>
      <c r="G2250" s="10"/>
    </row>
    <row r="2251" spans="2:7">
      <c r="B2251" s="7"/>
      <c r="C2251" s="59"/>
      <c r="D2251" s="60"/>
      <c r="E2251" s="9"/>
      <c r="F2251" s="10"/>
      <c r="G2251" s="10"/>
    </row>
    <row r="2252" spans="2:7">
      <c r="B2252" s="7"/>
      <c r="C2252" s="59"/>
      <c r="D2252" s="60"/>
      <c r="E2252" s="9"/>
      <c r="F2252" s="10"/>
      <c r="G2252" s="10"/>
    </row>
    <row r="2253" spans="2:7">
      <c r="B2253" s="7"/>
      <c r="C2253" s="59"/>
      <c r="D2253" s="60"/>
      <c r="E2253" s="9"/>
      <c r="F2253" s="10"/>
      <c r="G2253" s="10"/>
    </row>
    <row r="2254" spans="2:7">
      <c r="B2254" s="7"/>
      <c r="C2254" s="59"/>
      <c r="D2254" s="60"/>
      <c r="E2254" s="9"/>
      <c r="F2254" s="10"/>
      <c r="G2254" s="10"/>
    </row>
    <row r="2255" spans="2:7">
      <c r="B2255" s="7"/>
      <c r="C2255" s="59"/>
      <c r="D2255" s="60"/>
      <c r="E2255" s="9"/>
      <c r="F2255" s="10"/>
      <c r="G2255" s="10"/>
    </row>
    <row r="2256" spans="2:7">
      <c r="B2256" s="7"/>
      <c r="C2256" s="59"/>
      <c r="D2256" s="60"/>
      <c r="E2256" s="9"/>
      <c r="F2256" s="10"/>
      <c r="G2256" s="10"/>
    </row>
    <row r="2257" spans="2:7">
      <c r="B2257" s="7"/>
      <c r="C2257" s="59"/>
      <c r="D2257" s="60"/>
      <c r="E2257" s="9"/>
      <c r="F2257" s="10"/>
      <c r="G2257" s="10"/>
    </row>
    <row r="2258" spans="2:7">
      <c r="B2258" s="7"/>
      <c r="C2258" s="59"/>
      <c r="D2258" s="60"/>
      <c r="E2258" s="9"/>
      <c r="F2258" s="10"/>
      <c r="G2258" s="10"/>
    </row>
    <row r="2259" spans="2:7">
      <c r="B2259" s="7"/>
      <c r="C2259" s="59"/>
      <c r="D2259" s="60"/>
      <c r="E2259" s="9"/>
      <c r="F2259" s="10"/>
      <c r="G2259" s="10"/>
    </row>
    <row r="2260" spans="2:7">
      <c r="B2260" s="7"/>
      <c r="C2260" s="59"/>
      <c r="D2260" s="60"/>
      <c r="E2260" s="9"/>
      <c r="F2260" s="10"/>
      <c r="G2260" s="10"/>
    </row>
    <row r="2261" spans="2:7">
      <c r="B2261" s="7"/>
      <c r="C2261" s="59"/>
      <c r="D2261" s="60"/>
      <c r="E2261" s="9"/>
      <c r="F2261" s="10"/>
      <c r="G2261" s="10"/>
    </row>
    <row r="2262" spans="2:7">
      <c r="B2262" s="7"/>
      <c r="C2262" s="59"/>
      <c r="D2262" s="60"/>
      <c r="E2262" s="9"/>
      <c r="F2262" s="10"/>
      <c r="G2262" s="10"/>
    </row>
    <row r="2263" spans="2:7">
      <c r="B2263" s="7"/>
      <c r="C2263" s="59"/>
      <c r="D2263" s="60"/>
      <c r="E2263" s="9"/>
      <c r="F2263" s="10"/>
      <c r="G2263" s="10"/>
    </row>
    <row r="2264" spans="2:7">
      <c r="B2264" s="7"/>
      <c r="C2264" s="59"/>
      <c r="D2264" s="60"/>
      <c r="E2264" s="9"/>
      <c r="F2264" s="10"/>
      <c r="G2264" s="10"/>
    </row>
    <row r="2265" spans="2:7">
      <c r="B2265" s="7"/>
      <c r="C2265" s="59"/>
      <c r="D2265" s="60"/>
      <c r="E2265" s="9"/>
      <c r="F2265" s="10"/>
      <c r="G2265" s="10"/>
    </row>
    <row r="2266" spans="2:7">
      <c r="B2266" s="7"/>
      <c r="C2266" s="59"/>
      <c r="D2266" s="60"/>
      <c r="E2266" s="9"/>
      <c r="F2266" s="10"/>
      <c r="G2266" s="10"/>
    </row>
    <row r="2267" spans="2:7">
      <c r="B2267" s="7"/>
      <c r="C2267" s="59"/>
      <c r="D2267" s="60"/>
      <c r="E2267" s="9"/>
      <c r="F2267" s="10"/>
      <c r="G2267" s="10"/>
    </row>
    <row r="2268" spans="2:7">
      <c r="B2268" s="7"/>
      <c r="C2268" s="59"/>
      <c r="D2268" s="60"/>
      <c r="E2268" s="9"/>
      <c r="F2268" s="10"/>
      <c r="G2268" s="10"/>
    </row>
    <row r="2269" spans="2:7">
      <c r="B2269" s="7"/>
      <c r="C2269" s="59"/>
      <c r="D2269" s="60"/>
      <c r="E2269" s="9"/>
      <c r="F2269" s="10"/>
      <c r="G2269" s="10"/>
    </row>
    <row r="2270" spans="2:7">
      <c r="B2270" s="7"/>
      <c r="C2270" s="59"/>
      <c r="D2270" s="60"/>
      <c r="E2270" s="9"/>
      <c r="F2270" s="10"/>
      <c r="G2270" s="10"/>
    </row>
    <row r="2271" spans="2:7">
      <c r="B2271" s="7"/>
      <c r="C2271" s="59"/>
      <c r="D2271" s="60"/>
      <c r="E2271" s="9"/>
      <c r="F2271" s="10"/>
      <c r="G2271" s="10"/>
    </row>
    <row r="2272" spans="2:7">
      <c r="B2272" s="7"/>
      <c r="C2272" s="59"/>
      <c r="D2272" s="60"/>
      <c r="E2272" s="9"/>
      <c r="F2272" s="10"/>
      <c r="G2272" s="10"/>
    </row>
    <row r="2273" spans="2:7">
      <c r="B2273" s="7"/>
      <c r="C2273" s="59"/>
      <c r="D2273" s="60"/>
      <c r="E2273" s="9"/>
      <c r="F2273" s="10"/>
      <c r="G2273" s="10"/>
    </row>
    <row r="2274" spans="2:7">
      <c r="B2274" s="7"/>
      <c r="C2274" s="59"/>
      <c r="D2274" s="60"/>
      <c r="E2274" s="9"/>
      <c r="F2274" s="10"/>
      <c r="G2274" s="10"/>
    </row>
    <row r="2275" spans="2:7">
      <c r="B2275" s="7"/>
      <c r="C2275" s="59"/>
      <c r="D2275" s="60"/>
      <c r="E2275" s="9"/>
      <c r="F2275" s="10"/>
      <c r="G2275" s="10"/>
    </row>
    <row r="2276" spans="2:7">
      <c r="B2276" s="7"/>
      <c r="C2276" s="59"/>
      <c r="D2276" s="60"/>
      <c r="E2276" s="9"/>
      <c r="F2276" s="10"/>
      <c r="G2276" s="10"/>
    </row>
    <row r="2277" spans="2:7">
      <c r="B2277" s="7"/>
      <c r="C2277" s="59"/>
      <c r="D2277" s="60"/>
      <c r="E2277" s="9"/>
      <c r="F2277" s="10"/>
      <c r="G2277" s="10"/>
    </row>
    <row r="2278" spans="2:7">
      <c r="B2278" s="7"/>
      <c r="C2278" s="59"/>
      <c r="D2278" s="60"/>
      <c r="E2278" s="9"/>
      <c r="F2278" s="10"/>
      <c r="G2278" s="10"/>
    </row>
    <row r="2279" spans="2:7">
      <c r="B2279" s="7"/>
      <c r="C2279" s="59"/>
      <c r="D2279" s="60"/>
      <c r="E2279" s="9"/>
      <c r="F2279" s="10"/>
      <c r="G2279" s="10"/>
    </row>
    <row r="2280" spans="2:7">
      <c r="B2280" s="7"/>
      <c r="C2280" s="59"/>
      <c r="D2280" s="60"/>
      <c r="E2280" s="9"/>
      <c r="F2280" s="10"/>
      <c r="G2280" s="10"/>
    </row>
    <row r="2281" spans="2:7">
      <c r="B2281" s="7"/>
      <c r="C2281" s="59"/>
      <c r="D2281" s="60"/>
      <c r="E2281" s="9"/>
      <c r="F2281" s="10"/>
      <c r="G2281" s="10"/>
    </row>
    <row r="2282" spans="2:7">
      <c r="B2282" s="7"/>
      <c r="C2282" s="59"/>
      <c r="D2282" s="60"/>
      <c r="E2282" s="9"/>
      <c r="F2282" s="10"/>
      <c r="G2282" s="10"/>
    </row>
    <row r="2283" spans="2:7">
      <c r="B2283" s="7"/>
      <c r="C2283" s="59"/>
      <c r="D2283" s="60"/>
      <c r="E2283" s="9"/>
      <c r="F2283" s="10"/>
      <c r="G2283" s="10"/>
    </row>
    <row r="2284" spans="2:7">
      <c r="B2284" s="7"/>
      <c r="C2284" s="59"/>
      <c r="D2284" s="60"/>
      <c r="E2284" s="9"/>
      <c r="F2284" s="10"/>
      <c r="G2284" s="10"/>
    </row>
    <row r="2285" spans="2:7">
      <c r="B2285" s="7"/>
      <c r="C2285" s="59"/>
      <c r="D2285" s="60"/>
      <c r="E2285" s="9"/>
      <c r="F2285" s="10"/>
      <c r="G2285" s="10"/>
    </row>
    <row r="2286" spans="2:7">
      <c r="B2286" s="7"/>
      <c r="C2286" s="59"/>
      <c r="D2286" s="60"/>
      <c r="E2286" s="9"/>
      <c r="F2286" s="10"/>
      <c r="G2286" s="10"/>
    </row>
    <row r="2287" spans="2:7">
      <c r="B2287" s="7"/>
      <c r="C2287" s="59"/>
      <c r="D2287" s="60"/>
      <c r="E2287" s="9"/>
      <c r="F2287" s="10"/>
      <c r="G2287" s="10"/>
    </row>
    <row r="2288" spans="2:7">
      <c r="B2288" s="7"/>
      <c r="C2288" s="59"/>
      <c r="D2288" s="60"/>
      <c r="E2288" s="9"/>
      <c r="F2288" s="10"/>
      <c r="G2288" s="10"/>
    </row>
    <row r="2289" spans="2:7">
      <c r="B2289" s="7"/>
      <c r="C2289" s="59"/>
      <c r="D2289" s="60"/>
      <c r="E2289" s="9"/>
      <c r="F2289" s="10"/>
      <c r="G2289" s="10"/>
    </row>
    <row r="2290" spans="2:7">
      <c r="B2290" s="7"/>
      <c r="C2290" s="59"/>
      <c r="D2290" s="60"/>
      <c r="E2290" s="9"/>
      <c r="F2290" s="10"/>
      <c r="G2290" s="10"/>
    </row>
    <row r="2291" spans="2:7">
      <c r="B2291" s="7"/>
      <c r="C2291" s="59"/>
      <c r="D2291" s="60"/>
      <c r="E2291" s="9"/>
      <c r="F2291" s="10"/>
      <c r="G2291" s="10"/>
    </row>
    <row r="2292" spans="2:7">
      <c r="B2292" s="7"/>
      <c r="C2292" s="59"/>
      <c r="D2292" s="60"/>
      <c r="E2292" s="9"/>
      <c r="F2292" s="10"/>
      <c r="G2292" s="10"/>
    </row>
    <row r="2293" spans="2:7">
      <c r="B2293" s="7"/>
      <c r="C2293" s="59"/>
      <c r="D2293" s="60"/>
      <c r="E2293" s="9"/>
      <c r="F2293" s="10"/>
      <c r="G2293" s="10"/>
    </row>
    <row r="2294" spans="2:7">
      <c r="B2294" s="7"/>
      <c r="C2294" s="59"/>
      <c r="D2294" s="60"/>
      <c r="E2294" s="9"/>
      <c r="F2294" s="10"/>
      <c r="G2294" s="10"/>
    </row>
    <row r="2295" spans="2:7">
      <c r="B2295" s="7"/>
      <c r="C2295" s="59"/>
      <c r="D2295" s="60"/>
      <c r="E2295" s="9"/>
      <c r="F2295" s="10"/>
      <c r="G2295" s="10"/>
    </row>
    <row r="2296" spans="2:7">
      <c r="B2296" s="7"/>
      <c r="C2296" s="59"/>
      <c r="D2296" s="60"/>
      <c r="E2296" s="9"/>
      <c r="F2296" s="10"/>
      <c r="G2296" s="10"/>
    </row>
    <row r="2297" spans="2:7">
      <c r="B2297" s="7"/>
      <c r="C2297" s="59"/>
      <c r="D2297" s="60"/>
      <c r="E2297" s="9"/>
      <c r="F2297" s="10"/>
      <c r="G2297" s="10"/>
    </row>
    <row r="2298" spans="2:7">
      <c r="B2298" s="7"/>
      <c r="C2298" s="59"/>
      <c r="D2298" s="60"/>
      <c r="E2298" s="9"/>
      <c r="F2298" s="10"/>
      <c r="G2298" s="10"/>
    </row>
    <row r="2299" spans="2:7">
      <c r="B2299" s="7"/>
      <c r="C2299" s="59"/>
      <c r="D2299" s="60"/>
      <c r="E2299" s="9"/>
      <c r="F2299" s="10"/>
      <c r="G2299" s="10"/>
    </row>
    <row r="2300" spans="2:7">
      <c r="B2300" s="7"/>
      <c r="C2300" s="59"/>
      <c r="D2300" s="60"/>
      <c r="E2300" s="9"/>
      <c r="F2300" s="10"/>
      <c r="G2300" s="10"/>
    </row>
    <row r="2301" spans="2:7">
      <c r="B2301" s="7"/>
      <c r="C2301" s="59"/>
      <c r="D2301" s="60"/>
      <c r="E2301" s="9"/>
      <c r="F2301" s="10"/>
      <c r="G2301" s="10"/>
    </row>
    <row r="2302" spans="2:7">
      <c r="B2302" s="7"/>
      <c r="C2302" s="59"/>
      <c r="D2302" s="60"/>
      <c r="E2302" s="9"/>
      <c r="F2302" s="10"/>
      <c r="G2302" s="10"/>
    </row>
    <row r="2303" spans="2:7">
      <c r="B2303" s="7"/>
      <c r="C2303" s="59"/>
      <c r="D2303" s="60"/>
      <c r="E2303" s="9"/>
      <c r="F2303" s="10"/>
      <c r="G2303" s="10"/>
    </row>
    <row r="2304" spans="2:7">
      <c r="B2304" s="7"/>
      <c r="C2304" s="59"/>
      <c r="D2304" s="60"/>
      <c r="E2304" s="9"/>
      <c r="F2304" s="10"/>
      <c r="G2304" s="10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377A1-3AF8-48C1-8405-B732631EA330}">
  <dimension ref="A1:AC2304"/>
  <sheetViews>
    <sheetView workbookViewId="0">
      <selection activeCell="G13" sqref="G13"/>
    </sheetView>
  </sheetViews>
  <sheetFormatPr defaultColWidth="9.109375" defaultRowHeight="14.4"/>
  <cols>
    <col min="1" max="1" width="9.109375" style="8" customWidth="1"/>
    <col min="2" max="2" width="17.44140625" style="8" customWidth="1"/>
    <col min="3" max="3" width="20.33203125" style="66" customWidth="1"/>
    <col min="4" max="4" width="25.33203125" style="66" customWidth="1"/>
    <col min="5" max="7" width="25.33203125" style="8" customWidth="1"/>
    <col min="8" max="16384" width="9.109375" style="8"/>
  </cols>
  <sheetData>
    <row r="1" spans="1:29">
      <c r="A1" s="1"/>
      <c r="B1" s="1"/>
      <c r="C1" s="1"/>
      <c r="D1" s="6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6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62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6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6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6.5" customHeight="1">
      <c r="A6" s="1"/>
      <c r="B6" s="1"/>
      <c r="C6" s="1"/>
      <c r="D6" s="6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3"/>
      <c r="C7" s="13"/>
      <c r="D7" s="63"/>
      <c r="E7" s="13"/>
      <c r="F7" s="13"/>
      <c r="G7" s="1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2.8">
      <c r="A8" s="1"/>
      <c r="B8" s="14" t="s">
        <v>12</v>
      </c>
      <c r="C8" s="15"/>
      <c r="D8" s="64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5"/>
      <c r="C9" s="15"/>
      <c r="D9" s="64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6"/>
      <c r="C10" s="16"/>
      <c r="D10" s="65"/>
      <c r="E10" s="16"/>
      <c r="F10" s="16"/>
      <c r="G10" s="1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7" t="s">
        <v>8</v>
      </c>
      <c r="C11" s="18" t="s">
        <v>9</v>
      </c>
      <c r="D11" s="19" t="s">
        <v>7</v>
      </c>
      <c r="E11" s="20" t="s">
        <v>10</v>
      </c>
      <c r="F11" s="20" t="s">
        <v>13</v>
      </c>
      <c r="G11" s="57" t="s">
        <v>17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44067</v>
      </c>
      <c r="C12" s="59">
        <v>0.37922453703703707</v>
      </c>
      <c r="D12" s="60">
        <v>502</v>
      </c>
      <c r="E12" s="61">
        <v>28.64</v>
      </c>
      <c r="F12" s="60">
        <v>14377.28</v>
      </c>
      <c r="G12" s="60" t="s">
        <v>18</v>
      </c>
      <c r="H12" s="56"/>
      <c r="I12" s="56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44067</v>
      </c>
      <c r="C13" s="59">
        <v>0.37922453703703707</v>
      </c>
      <c r="D13" s="60">
        <v>124</v>
      </c>
      <c r="E13" s="61">
        <v>28.64</v>
      </c>
      <c r="F13" s="60">
        <v>3551.36</v>
      </c>
      <c r="G13" s="60" t="s">
        <v>18</v>
      </c>
      <c r="H13" s="56"/>
      <c r="I13" s="56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44067</v>
      </c>
      <c r="C14" s="59">
        <v>0.37922453703703707</v>
      </c>
      <c r="D14" s="60">
        <v>124</v>
      </c>
      <c r="E14" s="61">
        <v>28.62</v>
      </c>
      <c r="F14" s="60">
        <v>3548.88</v>
      </c>
      <c r="G14" s="60" t="s">
        <v>18</v>
      </c>
      <c r="H14" s="56"/>
      <c r="I14" s="56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44067</v>
      </c>
      <c r="C15" s="59">
        <v>0.37922453703703707</v>
      </c>
      <c r="D15" s="60">
        <v>107</v>
      </c>
      <c r="E15" s="61">
        <v>28.61</v>
      </c>
      <c r="F15" s="60">
        <v>3061.27</v>
      </c>
      <c r="G15" s="60" t="s">
        <v>18</v>
      </c>
      <c r="H15" s="56"/>
      <c r="I15" s="56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44067</v>
      </c>
      <c r="C16" s="59">
        <v>0.37922453703703707</v>
      </c>
      <c r="D16" s="60">
        <v>124</v>
      </c>
      <c r="E16" s="61">
        <v>28.6</v>
      </c>
      <c r="F16" s="60">
        <v>3546.4</v>
      </c>
      <c r="G16" s="60" t="s">
        <v>18</v>
      </c>
      <c r="H16" s="56"/>
      <c r="I16" s="56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44067</v>
      </c>
      <c r="C17" s="59">
        <v>0.37922453703703707</v>
      </c>
      <c r="D17" s="60">
        <v>19</v>
      </c>
      <c r="E17" s="61">
        <v>28.6</v>
      </c>
      <c r="F17" s="60">
        <v>543.4</v>
      </c>
      <c r="G17" s="60" t="s">
        <v>18</v>
      </c>
      <c r="H17" s="56"/>
      <c r="I17" s="56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44067</v>
      </c>
      <c r="C18" s="59">
        <v>0.38098379629629631</v>
      </c>
      <c r="D18" s="60">
        <v>20</v>
      </c>
      <c r="E18" s="61">
        <v>28.53</v>
      </c>
      <c r="F18" s="60">
        <v>570.6</v>
      </c>
      <c r="G18" s="60" t="s">
        <v>18</v>
      </c>
      <c r="H18" s="56"/>
      <c r="I18" s="56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44067</v>
      </c>
      <c r="C19" s="59">
        <v>0.38098379629629631</v>
      </c>
      <c r="D19" s="60">
        <v>980</v>
      </c>
      <c r="E19" s="61">
        <v>28.53</v>
      </c>
      <c r="F19" s="60">
        <v>27959.4</v>
      </c>
      <c r="G19" s="60" t="s">
        <v>18</v>
      </c>
      <c r="H19" s="56"/>
      <c r="I19" s="56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44067</v>
      </c>
      <c r="C20" s="59">
        <v>0.38113425925925926</v>
      </c>
      <c r="D20" s="60">
        <v>962</v>
      </c>
      <c r="E20" s="61">
        <v>28.52</v>
      </c>
      <c r="F20" s="60">
        <v>27436.239999999998</v>
      </c>
      <c r="G20" s="60" t="s">
        <v>18</v>
      </c>
      <c r="H20" s="56"/>
      <c r="I20" s="56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44067</v>
      </c>
      <c r="C21" s="59">
        <v>0.38113425925925926</v>
      </c>
      <c r="D21" s="60">
        <v>38</v>
      </c>
      <c r="E21" s="61">
        <v>28.52</v>
      </c>
      <c r="F21" s="60">
        <v>1083.76</v>
      </c>
      <c r="G21" s="60" t="s">
        <v>18</v>
      </c>
      <c r="H21" s="56"/>
      <c r="I21" s="56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44067</v>
      </c>
      <c r="C22" s="59">
        <v>0.38385416666666666</v>
      </c>
      <c r="D22" s="60">
        <v>47</v>
      </c>
      <c r="E22" s="61">
        <v>28.64</v>
      </c>
      <c r="F22" s="60">
        <v>1346.08</v>
      </c>
      <c r="G22" s="60" t="s">
        <v>18</v>
      </c>
      <c r="H22" s="56"/>
      <c r="I22" s="56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44067</v>
      </c>
      <c r="C23" s="59">
        <v>0.38385416666666666</v>
      </c>
      <c r="D23" s="60">
        <v>336</v>
      </c>
      <c r="E23" s="61">
        <v>28.64</v>
      </c>
      <c r="F23" s="60">
        <v>9623.0400000000009</v>
      </c>
      <c r="G23" s="60" t="s">
        <v>18</v>
      </c>
      <c r="H23" s="56"/>
      <c r="I23" s="56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44067</v>
      </c>
      <c r="C24" s="59">
        <v>0.38385416666666666</v>
      </c>
      <c r="D24" s="60">
        <v>117</v>
      </c>
      <c r="E24" s="61">
        <v>28.64</v>
      </c>
      <c r="F24" s="60">
        <v>3350.88</v>
      </c>
      <c r="G24" s="60" t="s">
        <v>18</v>
      </c>
      <c r="H24" s="56"/>
      <c r="I24" s="56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44067</v>
      </c>
      <c r="C25" s="59">
        <v>0.38541666666666669</v>
      </c>
      <c r="D25" s="60">
        <v>1000</v>
      </c>
      <c r="E25" s="61">
        <v>28.58</v>
      </c>
      <c r="F25" s="60">
        <v>28580</v>
      </c>
      <c r="G25" s="60" t="s">
        <v>18</v>
      </c>
      <c r="H25" s="56"/>
      <c r="I25" s="56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44067</v>
      </c>
      <c r="C26" s="59">
        <v>0.38656249999999998</v>
      </c>
      <c r="D26" s="60">
        <v>400</v>
      </c>
      <c r="E26" s="61">
        <v>28.65</v>
      </c>
      <c r="F26" s="60">
        <v>11460</v>
      </c>
      <c r="G26" s="60" t="s">
        <v>18</v>
      </c>
      <c r="H26" s="56"/>
      <c r="I26" s="5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44067</v>
      </c>
      <c r="C27" s="59">
        <v>0.38656249999999998</v>
      </c>
      <c r="D27" s="60">
        <v>100</v>
      </c>
      <c r="E27" s="61">
        <v>28.65</v>
      </c>
      <c r="F27" s="60">
        <v>2865</v>
      </c>
      <c r="G27" s="60" t="s">
        <v>18</v>
      </c>
      <c r="H27" s="56"/>
      <c r="I27" s="56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44067</v>
      </c>
      <c r="C28" s="59">
        <v>0.38790509259259259</v>
      </c>
      <c r="D28" s="60">
        <v>123</v>
      </c>
      <c r="E28" s="61">
        <v>28.64</v>
      </c>
      <c r="F28" s="60">
        <v>3522.7200000000003</v>
      </c>
      <c r="G28" s="60" t="s">
        <v>18</v>
      </c>
      <c r="H28" s="56"/>
      <c r="I28" s="56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44067</v>
      </c>
      <c r="C29" s="59">
        <v>0.38790509259259259</v>
      </c>
      <c r="D29" s="60">
        <v>112</v>
      </c>
      <c r="E29" s="61">
        <v>28.64</v>
      </c>
      <c r="F29" s="60">
        <v>3207.6800000000003</v>
      </c>
      <c r="G29" s="60" t="s">
        <v>18</v>
      </c>
      <c r="H29" s="56"/>
      <c r="I29" s="56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44067</v>
      </c>
      <c r="C30" s="59">
        <v>0.38790509259259259</v>
      </c>
      <c r="D30" s="60">
        <v>265</v>
      </c>
      <c r="E30" s="61">
        <v>28.64</v>
      </c>
      <c r="F30" s="60">
        <v>7589.6</v>
      </c>
      <c r="G30" s="60" t="s">
        <v>18</v>
      </c>
      <c r="H30" s="56"/>
      <c r="I30" s="5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44067</v>
      </c>
      <c r="C31" s="59">
        <v>0.38846064814814812</v>
      </c>
      <c r="D31" s="60">
        <v>500</v>
      </c>
      <c r="E31" s="61">
        <v>28.6</v>
      </c>
      <c r="F31" s="60">
        <v>14300</v>
      </c>
      <c r="G31" s="60" t="s">
        <v>18</v>
      </c>
      <c r="H31" s="56"/>
      <c r="I31" s="5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44067</v>
      </c>
      <c r="C32" s="59">
        <v>0.38854166666666662</v>
      </c>
      <c r="D32" s="60">
        <v>970</v>
      </c>
      <c r="E32" s="61">
        <v>28.57</v>
      </c>
      <c r="F32" s="60">
        <v>27712.9</v>
      </c>
      <c r="G32" s="60" t="s">
        <v>18</v>
      </c>
      <c r="H32" s="56"/>
      <c r="I32" s="5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44067</v>
      </c>
      <c r="C33" s="59">
        <v>0.38854166666666662</v>
      </c>
      <c r="D33" s="60">
        <v>30</v>
      </c>
      <c r="E33" s="61">
        <v>28.57</v>
      </c>
      <c r="F33" s="60">
        <v>857.1</v>
      </c>
      <c r="G33" s="60" t="s">
        <v>18</v>
      </c>
      <c r="H33" s="56"/>
      <c r="I33" s="56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44067</v>
      </c>
      <c r="C34" s="59">
        <v>0.3926736111111111</v>
      </c>
      <c r="D34" s="60">
        <v>35</v>
      </c>
      <c r="E34" s="61">
        <v>28.63</v>
      </c>
      <c r="F34" s="60">
        <v>1002.05</v>
      </c>
      <c r="G34" s="60" t="s">
        <v>18</v>
      </c>
      <c r="H34" s="56"/>
      <c r="I34" s="5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44067</v>
      </c>
      <c r="C35" s="59">
        <v>0.3926736111111111</v>
      </c>
      <c r="D35" s="60">
        <v>1</v>
      </c>
      <c r="E35" s="61">
        <v>28.63</v>
      </c>
      <c r="F35" s="60">
        <v>28.63</v>
      </c>
      <c r="G35" s="60" t="s">
        <v>18</v>
      </c>
      <c r="H35" s="56"/>
      <c r="I35" s="5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44067</v>
      </c>
      <c r="C36" s="59">
        <v>0.3926736111111111</v>
      </c>
      <c r="D36" s="60">
        <v>115</v>
      </c>
      <c r="E36" s="61">
        <v>28.63</v>
      </c>
      <c r="F36" s="60">
        <v>3292.45</v>
      </c>
      <c r="G36" s="60" t="s">
        <v>18</v>
      </c>
      <c r="H36" s="56"/>
      <c r="I36" s="5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44067</v>
      </c>
      <c r="C37" s="59">
        <v>0.3926736111111111</v>
      </c>
      <c r="D37" s="60">
        <v>349</v>
      </c>
      <c r="E37" s="61">
        <v>28.63</v>
      </c>
      <c r="F37" s="60">
        <v>9991.869999999999</v>
      </c>
      <c r="G37" s="60" t="s">
        <v>18</v>
      </c>
      <c r="H37" s="56"/>
      <c r="I37" s="5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44067</v>
      </c>
      <c r="C38" s="59">
        <v>0.39387731481481486</v>
      </c>
      <c r="D38" s="60">
        <v>1000</v>
      </c>
      <c r="E38" s="61">
        <v>28.56</v>
      </c>
      <c r="F38" s="60">
        <v>28560</v>
      </c>
      <c r="G38" s="60" t="s">
        <v>18</v>
      </c>
      <c r="H38" s="56"/>
      <c r="I38" s="56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44067</v>
      </c>
      <c r="C39" s="59">
        <v>0.39504629629629634</v>
      </c>
      <c r="D39" s="60">
        <v>100</v>
      </c>
      <c r="E39" s="61">
        <v>28.51</v>
      </c>
      <c r="F39" s="60">
        <v>2851</v>
      </c>
      <c r="G39" s="60" t="s">
        <v>18</v>
      </c>
      <c r="H39" s="56"/>
      <c r="I39" s="5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44067</v>
      </c>
      <c r="C40" s="59">
        <v>0.39504629629629634</v>
      </c>
      <c r="D40" s="60">
        <v>900</v>
      </c>
      <c r="E40" s="61">
        <v>28.51</v>
      </c>
      <c r="F40" s="60">
        <v>25659</v>
      </c>
      <c r="G40" s="60" t="s">
        <v>18</v>
      </c>
      <c r="H40" s="56"/>
      <c r="I40" s="56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44067</v>
      </c>
      <c r="C41" s="59">
        <v>0.41543981481481485</v>
      </c>
      <c r="D41" s="60">
        <v>272</v>
      </c>
      <c r="E41" s="61">
        <v>28.55</v>
      </c>
      <c r="F41" s="60">
        <v>7765.6</v>
      </c>
      <c r="G41" s="60" t="s">
        <v>18</v>
      </c>
      <c r="H41" s="56"/>
      <c r="I41" s="56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44067</v>
      </c>
      <c r="C42" s="59">
        <v>0.41543981481481485</v>
      </c>
      <c r="D42" s="60">
        <v>145</v>
      </c>
      <c r="E42" s="61">
        <v>28.55</v>
      </c>
      <c r="F42" s="60">
        <v>4139.75</v>
      </c>
      <c r="G42" s="60" t="s">
        <v>18</v>
      </c>
      <c r="H42" s="56"/>
      <c r="I42" s="56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44067</v>
      </c>
      <c r="C43" s="59">
        <v>0.41543981481481485</v>
      </c>
      <c r="D43" s="60">
        <v>127</v>
      </c>
      <c r="E43" s="61">
        <v>28.55</v>
      </c>
      <c r="F43" s="60">
        <v>3625.85</v>
      </c>
      <c r="G43" s="60" t="s">
        <v>18</v>
      </c>
      <c r="H43" s="56"/>
      <c r="I43" s="56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44067</v>
      </c>
      <c r="C44" s="59">
        <v>0.41543981481481485</v>
      </c>
      <c r="D44" s="60">
        <v>101</v>
      </c>
      <c r="E44" s="61">
        <v>28.55</v>
      </c>
      <c r="F44" s="60">
        <v>2883.55</v>
      </c>
      <c r="G44" s="60" t="s">
        <v>18</v>
      </c>
      <c r="H44" s="56"/>
      <c r="I44" s="56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44067</v>
      </c>
      <c r="C45" s="59">
        <v>0.41543981481481485</v>
      </c>
      <c r="D45" s="60">
        <v>272</v>
      </c>
      <c r="E45" s="61">
        <v>28.55</v>
      </c>
      <c r="F45" s="60">
        <v>7765.6</v>
      </c>
      <c r="G45" s="60" t="s">
        <v>18</v>
      </c>
      <c r="H45" s="56"/>
      <c r="I45" s="56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44067</v>
      </c>
      <c r="C46" s="59">
        <v>0.41543981481481485</v>
      </c>
      <c r="D46" s="60">
        <v>270</v>
      </c>
      <c r="E46" s="61">
        <v>28.55</v>
      </c>
      <c r="F46" s="60">
        <v>7708.5</v>
      </c>
      <c r="G46" s="60" t="s">
        <v>18</v>
      </c>
      <c r="H46" s="56"/>
      <c r="I46" s="56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44067</v>
      </c>
      <c r="C47" s="59">
        <v>0.41543981481481485</v>
      </c>
      <c r="D47" s="60">
        <v>230</v>
      </c>
      <c r="E47" s="61">
        <v>28.55</v>
      </c>
      <c r="F47" s="60">
        <v>6566.5</v>
      </c>
      <c r="G47" s="60" t="s">
        <v>18</v>
      </c>
      <c r="H47" s="56"/>
      <c r="I47" s="56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44067</v>
      </c>
      <c r="C48" s="59">
        <v>0.41791666666666666</v>
      </c>
      <c r="D48" s="60">
        <v>182</v>
      </c>
      <c r="E48" s="61">
        <v>28.55</v>
      </c>
      <c r="F48" s="60">
        <v>5196.1000000000004</v>
      </c>
      <c r="G48" s="60" t="s">
        <v>18</v>
      </c>
      <c r="H48" s="56"/>
      <c r="I48" s="56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44067</v>
      </c>
      <c r="C49" s="59">
        <v>0.41791666666666666</v>
      </c>
      <c r="D49" s="60">
        <v>90</v>
      </c>
      <c r="E49" s="61">
        <v>28.55</v>
      </c>
      <c r="F49" s="60">
        <v>2569.5</v>
      </c>
      <c r="G49" s="60" t="s">
        <v>18</v>
      </c>
      <c r="H49" s="56"/>
      <c r="I49" s="56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44067</v>
      </c>
      <c r="C50" s="59">
        <v>0.41791666666666666</v>
      </c>
      <c r="D50" s="60">
        <v>156</v>
      </c>
      <c r="E50" s="61">
        <v>28.55</v>
      </c>
      <c r="F50" s="60">
        <v>4453.8</v>
      </c>
      <c r="G50" s="60" t="s">
        <v>18</v>
      </c>
      <c r="H50" s="56"/>
      <c r="I50" s="56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s="5" customFormat="1" ht="15.6">
      <c r="A51" s="6"/>
      <c r="B51" s="7">
        <v>44067</v>
      </c>
      <c r="C51" s="59">
        <v>0.41791666666666666</v>
      </c>
      <c r="D51" s="60">
        <v>26</v>
      </c>
      <c r="E51" s="61">
        <v>28.55</v>
      </c>
      <c r="F51" s="60">
        <v>742.30000000000007</v>
      </c>
      <c r="G51" s="60" t="s">
        <v>18</v>
      </c>
      <c r="H51" s="56"/>
      <c r="I51" s="5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s="5" customFormat="1" ht="15.6">
      <c r="A52" s="6"/>
      <c r="B52" s="7">
        <v>44067</v>
      </c>
      <c r="C52" s="59">
        <v>0.41791666666666666</v>
      </c>
      <c r="D52" s="60">
        <v>228</v>
      </c>
      <c r="E52" s="61">
        <v>28.55</v>
      </c>
      <c r="F52" s="60">
        <v>6509.4000000000005</v>
      </c>
      <c r="G52" s="60" t="s">
        <v>18</v>
      </c>
      <c r="H52" s="56"/>
      <c r="I52" s="5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s="5" customFormat="1" ht="15.6">
      <c r="A53" s="6"/>
      <c r="B53" s="7">
        <v>44067</v>
      </c>
      <c r="C53" s="59">
        <v>0.41791666666666666</v>
      </c>
      <c r="D53" s="60">
        <v>228</v>
      </c>
      <c r="E53" s="61">
        <v>28.55</v>
      </c>
      <c r="F53" s="60">
        <v>6509.4000000000005</v>
      </c>
      <c r="G53" s="60" t="s">
        <v>18</v>
      </c>
      <c r="H53" s="56"/>
      <c r="I53" s="5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s="5" customFormat="1" ht="15.6">
      <c r="A54" s="6"/>
      <c r="B54" s="7">
        <v>44067</v>
      </c>
      <c r="C54" s="59">
        <v>0.41791666666666666</v>
      </c>
      <c r="D54" s="60">
        <v>12</v>
      </c>
      <c r="E54" s="61">
        <v>28.55</v>
      </c>
      <c r="F54" s="60">
        <v>342.6</v>
      </c>
      <c r="G54" s="60" t="s">
        <v>18</v>
      </c>
      <c r="H54" s="56"/>
      <c r="I54" s="5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s="5" customFormat="1" ht="15.6">
      <c r="A55" s="6"/>
      <c r="B55" s="7">
        <v>44067</v>
      </c>
      <c r="C55" s="59">
        <v>0.41865740740740742</v>
      </c>
      <c r="D55" s="60">
        <v>70</v>
      </c>
      <c r="E55" s="61">
        <v>28.55</v>
      </c>
      <c r="F55" s="60">
        <v>1998.5</v>
      </c>
      <c r="G55" s="60" t="s">
        <v>18</v>
      </c>
      <c r="H55" s="56"/>
      <c r="I55" s="5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s="5" customFormat="1" ht="15.6">
      <c r="A56" s="6"/>
      <c r="B56" s="7">
        <v>44067</v>
      </c>
      <c r="C56" s="59">
        <v>0.41865740740740742</v>
      </c>
      <c r="D56" s="60">
        <v>500</v>
      </c>
      <c r="E56" s="61">
        <v>28.55</v>
      </c>
      <c r="F56" s="60">
        <v>14275</v>
      </c>
      <c r="G56" s="60" t="s">
        <v>18</v>
      </c>
      <c r="H56" s="56"/>
      <c r="I56" s="5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s="5" customFormat="1" ht="15.6">
      <c r="A57" s="6"/>
      <c r="B57" s="7">
        <v>44067</v>
      </c>
      <c r="C57" s="59">
        <v>0.41868055555555556</v>
      </c>
      <c r="D57" s="60">
        <v>135</v>
      </c>
      <c r="E57" s="61">
        <v>28.55</v>
      </c>
      <c r="F57" s="60">
        <v>3854.25</v>
      </c>
      <c r="G57" s="60" t="s">
        <v>18</v>
      </c>
      <c r="H57" s="56"/>
      <c r="I57" s="5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s="5" customFormat="1" ht="15.6">
      <c r="A58" s="6"/>
      <c r="B58" s="7">
        <v>44067</v>
      </c>
      <c r="C58" s="59">
        <v>0.41868055555555556</v>
      </c>
      <c r="D58" s="60">
        <v>26</v>
      </c>
      <c r="E58" s="61">
        <v>28.55</v>
      </c>
      <c r="F58" s="60">
        <v>742.30000000000007</v>
      </c>
      <c r="G58" s="60" t="s">
        <v>18</v>
      </c>
      <c r="H58" s="56"/>
      <c r="I58" s="5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s="5" customFormat="1" ht="15.6">
      <c r="A59" s="6"/>
      <c r="B59" s="7">
        <v>44067</v>
      </c>
      <c r="C59" s="59">
        <v>0.41868055555555556</v>
      </c>
      <c r="D59" s="60">
        <v>26</v>
      </c>
      <c r="E59" s="61">
        <v>28.55</v>
      </c>
      <c r="F59" s="60">
        <v>742.30000000000007</v>
      </c>
      <c r="G59" s="60" t="s">
        <v>18</v>
      </c>
      <c r="H59" s="56"/>
      <c r="I59" s="5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s="5" customFormat="1" ht="15.6">
      <c r="A60" s="6"/>
      <c r="B60" s="7">
        <v>44067</v>
      </c>
      <c r="C60" s="59">
        <v>0.41868055555555556</v>
      </c>
      <c r="D60" s="60">
        <v>315</v>
      </c>
      <c r="E60" s="61">
        <v>28.55</v>
      </c>
      <c r="F60" s="60">
        <v>8993.25</v>
      </c>
      <c r="G60" s="60" t="s">
        <v>18</v>
      </c>
      <c r="H60" s="56"/>
      <c r="I60" s="5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s="5" customFormat="1" ht="15.6">
      <c r="A61" s="6"/>
      <c r="B61" s="7">
        <v>44067</v>
      </c>
      <c r="C61" s="59">
        <v>0.41868055555555556</v>
      </c>
      <c r="D61" s="60">
        <v>159</v>
      </c>
      <c r="E61" s="61">
        <v>28.55</v>
      </c>
      <c r="F61" s="60">
        <v>4539.45</v>
      </c>
      <c r="G61" s="60" t="s">
        <v>18</v>
      </c>
      <c r="H61" s="56"/>
      <c r="I61" s="5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s="5" customFormat="1" ht="15.6">
      <c r="A62" s="6"/>
      <c r="B62" s="7">
        <v>44067</v>
      </c>
      <c r="C62" s="59">
        <v>0.41868055555555556</v>
      </c>
      <c r="D62" s="60">
        <v>430</v>
      </c>
      <c r="E62" s="61">
        <v>28.55</v>
      </c>
      <c r="F62" s="60">
        <v>12276.5</v>
      </c>
      <c r="G62" s="60" t="s">
        <v>18</v>
      </c>
      <c r="H62" s="56"/>
      <c r="I62" s="5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s="5" customFormat="1" ht="15.6">
      <c r="A63" s="6"/>
      <c r="B63" s="7">
        <v>44067</v>
      </c>
      <c r="C63" s="59">
        <v>0.42060185185185189</v>
      </c>
      <c r="D63" s="60">
        <v>2</v>
      </c>
      <c r="E63" s="61">
        <v>28.48</v>
      </c>
      <c r="F63" s="60">
        <v>56.96</v>
      </c>
      <c r="G63" s="60" t="s">
        <v>18</v>
      </c>
      <c r="H63" s="56"/>
      <c r="I63" s="5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s="5" customFormat="1" ht="15.6">
      <c r="A64" s="6"/>
      <c r="B64" s="7">
        <v>44067</v>
      </c>
      <c r="C64" s="59">
        <v>0.42060185185185189</v>
      </c>
      <c r="D64" s="60">
        <v>737</v>
      </c>
      <c r="E64" s="61">
        <v>28.48</v>
      </c>
      <c r="F64" s="60">
        <v>20989.760000000002</v>
      </c>
      <c r="G64" s="60" t="s">
        <v>18</v>
      </c>
      <c r="H64" s="56"/>
      <c r="I64" s="5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s="5" customFormat="1" ht="15.6">
      <c r="A65" s="6"/>
      <c r="B65" s="7">
        <v>44067</v>
      </c>
      <c r="C65" s="59">
        <v>0.42060185185185189</v>
      </c>
      <c r="D65" s="60">
        <v>113</v>
      </c>
      <c r="E65" s="61">
        <v>28.48</v>
      </c>
      <c r="F65" s="60">
        <v>3218.2400000000002</v>
      </c>
      <c r="G65" s="60" t="s">
        <v>18</v>
      </c>
      <c r="H65" s="56"/>
      <c r="I65" s="5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s="5" customFormat="1" ht="15.6">
      <c r="A66" s="6"/>
      <c r="B66" s="7">
        <v>44067</v>
      </c>
      <c r="C66" s="59">
        <v>0.42060185185185189</v>
      </c>
      <c r="D66" s="60">
        <v>148</v>
      </c>
      <c r="E66" s="61">
        <v>28.48</v>
      </c>
      <c r="F66" s="60">
        <v>4215.04</v>
      </c>
      <c r="G66" s="60" t="s">
        <v>18</v>
      </c>
      <c r="H66" s="56"/>
      <c r="I66" s="5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s="5" customFormat="1" ht="15.6">
      <c r="A67" s="6"/>
      <c r="B67" s="7">
        <v>44067</v>
      </c>
      <c r="C67" s="59">
        <v>0.4368055555555555</v>
      </c>
      <c r="D67" s="60">
        <v>193</v>
      </c>
      <c r="E67" s="61">
        <v>28.52</v>
      </c>
      <c r="F67" s="60">
        <v>5504.36</v>
      </c>
      <c r="G67" s="60" t="s">
        <v>18</v>
      </c>
      <c r="H67" s="56"/>
      <c r="I67" s="5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s="5" customFormat="1" ht="15.6">
      <c r="A68" s="6"/>
      <c r="B68" s="7">
        <v>44067</v>
      </c>
      <c r="C68" s="59">
        <v>0.4368055555555555</v>
      </c>
      <c r="D68" s="60">
        <v>91</v>
      </c>
      <c r="E68" s="61">
        <v>28.52</v>
      </c>
      <c r="F68" s="60">
        <v>2595.3200000000002</v>
      </c>
      <c r="G68" s="60" t="s">
        <v>18</v>
      </c>
      <c r="H68" s="56"/>
      <c r="I68" s="5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s="5" customFormat="1" ht="15.6">
      <c r="A69" s="6"/>
      <c r="B69" s="7">
        <v>44067</v>
      </c>
      <c r="C69" s="59">
        <v>0.4368055555555555</v>
      </c>
      <c r="D69" s="60">
        <v>117</v>
      </c>
      <c r="E69" s="61">
        <v>28.52</v>
      </c>
      <c r="F69" s="60">
        <v>3336.84</v>
      </c>
      <c r="G69" s="60" t="s">
        <v>18</v>
      </c>
      <c r="H69" s="56"/>
      <c r="I69" s="5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s="5" customFormat="1" ht="15.6">
      <c r="A70" s="6"/>
      <c r="B70" s="7">
        <v>44067</v>
      </c>
      <c r="C70" s="59">
        <v>0.4368055555555555</v>
      </c>
      <c r="D70" s="60">
        <v>91</v>
      </c>
      <c r="E70" s="61">
        <v>28.52</v>
      </c>
      <c r="F70" s="60">
        <v>2595.3200000000002</v>
      </c>
      <c r="G70" s="60" t="s">
        <v>18</v>
      </c>
      <c r="H70" s="56"/>
      <c r="I70" s="5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s="5" customFormat="1" ht="15.6">
      <c r="A71" s="6"/>
      <c r="B71" s="7">
        <v>44067</v>
      </c>
      <c r="C71" s="59">
        <v>0.4368055555555555</v>
      </c>
      <c r="D71" s="60">
        <v>100</v>
      </c>
      <c r="E71" s="61">
        <v>28.52</v>
      </c>
      <c r="F71" s="60">
        <v>2852</v>
      </c>
      <c r="G71" s="60" t="s">
        <v>18</v>
      </c>
      <c r="H71" s="56"/>
      <c r="I71" s="5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s="5" customFormat="1" ht="15.6">
      <c r="A72" s="6"/>
      <c r="B72" s="7">
        <v>44067</v>
      </c>
      <c r="C72" s="59">
        <v>0.4368055555555555</v>
      </c>
      <c r="D72" s="60">
        <v>25</v>
      </c>
      <c r="E72" s="61">
        <v>28.52</v>
      </c>
      <c r="F72" s="60">
        <v>713</v>
      </c>
      <c r="G72" s="60" t="s">
        <v>18</v>
      </c>
      <c r="H72" s="56"/>
      <c r="I72" s="5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s="5" customFormat="1" ht="15.6">
      <c r="A73" s="6"/>
      <c r="B73" s="7">
        <v>44067</v>
      </c>
      <c r="C73" s="59">
        <v>0.4368055555555555</v>
      </c>
      <c r="D73" s="60">
        <v>167</v>
      </c>
      <c r="E73" s="61">
        <v>28.52</v>
      </c>
      <c r="F73" s="60">
        <v>4762.84</v>
      </c>
      <c r="G73" s="60" t="s">
        <v>18</v>
      </c>
      <c r="H73" s="56"/>
      <c r="I73" s="5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s="5" customFormat="1" ht="15.6">
      <c r="A74" s="6"/>
      <c r="B74" s="7">
        <v>44067</v>
      </c>
      <c r="C74" s="59">
        <v>0.44329861111111107</v>
      </c>
      <c r="D74" s="60">
        <v>192</v>
      </c>
      <c r="E74" s="61">
        <v>28.52</v>
      </c>
      <c r="F74" s="60">
        <v>5475.84</v>
      </c>
      <c r="G74" s="60" t="s">
        <v>18</v>
      </c>
      <c r="H74" s="56"/>
      <c r="I74" s="5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s="5" customFormat="1" ht="15.6">
      <c r="A75" s="6"/>
      <c r="B75" s="7">
        <v>44067</v>
      </c>
      <c r="C75" s="59">
        <v>0.44329861111111107</v>
      </c>
      <c r="D75" s="60">
        <v>208</v>
      </c>
      <c r="E75" s="61">
        <v>28.52</v>
      </c>
      <c r="F75" s="60">
        <v>5932.16</v>
      </c>
      <c r="G75" s="60" t="s">
        <v>18</v>
      </c>
      <c r="H75" s="56"/>
      <c r="I75" s="5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s="5" customFormat="1" ht="15.6">
      <c r="A76" s="6"/>
      <c r="B76" s="7">
        <v>44067</v>
      </c>
      <c r="C76" s="59">
        <v>0.44329861111111107</v>
      </c>
      <c r="D76" s="60">
        <v>115</v>
      </c>
      <c r="E76" s="61">
        <v>28.52</v>
      </c>
      <c r="F76" s="60">
        <v>3279.7999999999997</v>
      </c>
      <c r="G76" s="60" t="s">
        <v>18</v>
      </c>
      <c r="H76" s="56"/>
      <c r="I76" s="5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s="5" customFormat="1" ht="15.6">
      <c r="A77" s="6"/>
      <c r="B77" s="7">
        <v>44067</v>
      </c>
      <c r="C77" s="59">
        <v>0.44329861111111107</v>
      </c>
      <c r="D77" s="60">
        <v>385</v>
      </c>
      <c r="E77" s="61">
        <v>28.52</v>
      </c>
      <c r="F77" s="60">
        <v>10980.2</v>
      </c>
      <c r="G77" s="60" t="s">
        <v>18</v>
      </c>
      <c r="H77" s="56"/>
      <c r="I77" s="5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s="5" customFormat="1" ht="15.6">
      <c r="A78" s="6"/>
      <c r="B78" s="7">
        <v>44067</v>
      </c>
      <c r="C78" s="59">
        <v>0.44329861111111107</v>
      </c>
      <c r="D78" s="60">
        <v>216</v>
      </c>
      <c r="E78" s="61">
        <v>28.52</v>
      </c>
      <c r="F78" s="60">
        <v>6160.32</v>
      </c>
      <c r="G78" s="60" t="s">
        <v>18</v>
      </c>
      <c r="H78" s="56"/>
      <c r="I78" s="5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s="5" customFormat="1" ht="15.6">
      <c r="A79" s="6"/>
      <c r="B79" s="7">
        <v>44067</v>
      </c>
      <c r="C79" s="59">
        <v>0.44329861111111107</v>
      </c>
      <c r="D79" s="60">
        <v>100</v>
      </c>
      <c r="E79" s="61">
        <v>28.52</v>
      </c>
      <c r="F79" s="60">
        <v>2852</v>
      </c>
      <c r="G79" s="60" t="s">
        <v>18</v>
      </c>
      <c r="H79" s="56"/>
      <c r="I79" s="5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s="5" customFormat="1" ht="15.6">
      <c r="A80" s="6"/>
      <c r="B80" s="7">
        <v>44067</v>
      </c>
      <c r="C80" s="59">
        <v>0.45093749999999999</v>
      </c>
      <c r="D80" s="60">
        <v>128</v>
      </c>
      <c r="E80" s="61">
        <v>28.55</v>
      </c>
      <c r="F80" s="60">
        <v>3654.4</v>
      </c>
      <c r="G80" s="60" t="s">
        <v>18</v>
      </c>
      <c r="H80" s="56"/>
      <c r="I80" s="5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s="5" customFormat="1" ht="15.6">
      <c r="A81" s="6"/>
      <c r="B81" s="7">
        <v>44067</v>
      </c>
      <c r="C81" s="59">
        <v>0.45093749999999999</v>
      </c>
      <c r="D81" s="60">
        <v>143</v>
      </c>
      <c r="E81" s="61">
        <v>28.55</v>
      </c>
      <c r="F81" s="60">
        <v>4082.65</v>
      </c>
      <c r="G81" s="60" t="s">
        <v>18</v>
      </c>
      <c r="H81" s="56"/>
      <c r="I81" s="5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s="5" customFormat="1" ht="15.6">
      <c r="A82" s="6"/>
      <c r="B82" s="7">
        <v>44067</v>
      </c>
      <c r="C82" s="59">
        <v>0.45093749999999999</v>
      </c>
      <c r="D82" s="60">
        <v>83</v>
      </c>
      <c r="E82" s="61">
        <v>28.55</v>
      </c>
      <c r="F82" s="60">
        <v>2369.65</v>
      </c>
      <c r="G82" s="60" t="s">
        <v>18</v>
      </c>
      <c r="H82" s="56"/>
      <c r="I82" s="5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s="5" customFormat="1" ht="15.6">
      <c r="A83" s="6"/>
      <c r="B83" s="7">
        <v>44067</v>
      </c>
      <c r="C83" s="59">
        <v>0.45093749999999999</v>
      </c>
      <c r="D83" s="60">
        <v>338</v>
      </c>
      <c r="E83" s="61">
        <v>28.55</v>
      </c>
      <c r="F83" s="60">
        <v>9649.9</v>
      </c>
      <c r="G83" s="60" t="s">
        <v>18</v>
      </c>
      <c r="H83" s="56"/>
      <c r="I83" s="5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" customFormat="1" ht="15.6">
      <c r="A84" s="6"/>
      <c r="B84" s="7">
        <v>44067</v>
      </c>
      <c r="C84" s="59">
        <v>0.45093749999999999</v>
      </c>
      <c r="D84" s="60">
        <v>187</v>
      </c>
      <c r="E84" s="61">
        <v>28.55</v>
      </c>
      <c r="F84" s="60">
        <v>5338.85</v>
      </c>
      <c r="G84" s="60" t="s">
        <v>18</v>
      </c>
      <c r="H84" s="56"/>
      <c r="I84" s="5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s="5" customFormat="1" ht="15.6">
      <c r="A85" s="6"/>
      <c r="B85" s="7">
        <v>44067</v>
      </c>
      <c r="C85" s="59">
        <v>0.45093749999999999</v>
      </c>
      <c r="D85" s="60">
        <v>78</v>
      </c>
      <c r="E85" s="61">
        <v>28.55</v>
      </c>
      <c r="F85" s="60">
        <v>2226.9</v>
      </c>
      <c r="G85" s="60" t="s">
        <v>18</v>
      </c>
      <c r="H85" s="56"/>
      <c r="I85" s="5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s="5" customFormat="1" ht="15.6">
      <c r="A86" s="6"/>
      <c r="B86" s="7">
        <v>44067</v>
      </c>
      <c r="C86" s="59">
        <v>0.45093749999999999</v>
      </c>
      <c r="D86" s="60">
        <v>422</v>
      </c>
      <c r="E86" s="61">
        <v>28.55</v>
      </c>
      <c r="F86" s="60">
        <v>12048.1</v>
      </c>
      <c r="G86" s="60" t="s">
        <v>18</v>
      </c>
      <c r="H86" s="56"/>
      <c r="I86" s="5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s="5" customFormat="1" ht="15.6">
      <c r="A87" s="6"/>
      <c r="B87" s="7">
        <v>44067</v>
      </c>
      <c r="C87" s="59">
        <v>0.45093749999999999</v>
      </c>
      <c r="D87" s="60">
        <v>170</v>
      </c>
      <c r="E87" s="61">
        <v>28.55</v>
      </c>
      <c r="F87" s="60">
        <v>4853.5</v>
      </c>
      <c r="G87" s="60" t="s">
        <v>18</v>
      </c>
      <c r="H87" s="56"/>
      <c r="I87" s="5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s="5" customFormat="1" ht="15.6">
      <c r="A88" s="6"/>
      <c r="B88" s="7">
        <v>44067</v>
      </c>
      <c r="C88" s="59">
        <v>0.45093749999999999</v>
      </c>
      <c r="D88" s="60">
        <v>500</v>
      </c>
      <c r="E88" s="61">
        <v>28.55</v>
      </c>
      <c r="F88" s="60">
        <v>14275</v>
      </c>
      <c r="G88" s="60" t="s">
        <v>18</v>
      </c>
      <c r="H88" s="56"/>
      <c r="I88" s="5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s="5" customFormat="1" ht="15.6">
      <c r="A89" s="6"/>
      <c r="B89" s="7">
        <v>44067</v>
      </c>
      <c r="C89" s="59">
        <v>0.45288194444444446</v>
      </c>
      <c r="D89" s="60">
        <v>274</v>
      </c>
      <c r="E89" s="61">
        <v>28.55</v>
      </c>
      <c r="F89" s="60">
        <v>7822.7</v>
      </c>
      <c r="G89" s="60" t="s">
        <v>18</v>
      </c>
      <c r="H89" s="56"/>
      <c r="I89" s="5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s="5" customFormat="1" ht="15.6">
      <c r="A90" s="6"/>
      <c r="B90" s="7">
        <v>44067</v>
      </c>
      <c r="C90" s="59">
        <v>0.45288194444444446</v>
      </c>
      <c r="D90" s="60">
        <v>200</v>
      </c>
      <c r="E90" s="61">
        <v>28.55</v>
      </c>
      <c r="F90" s="60">
        <v>5710</v>
      </c>
      <c r="G90" s="60" t="s">
        <v>18</v>
      </c>
      <c r="H90" s="56"/>
      <c r="I90" s="5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s="5" customFormat="1" ht="15.6">
      <c r="A91" s="6"/>
      <c r="B91" s="7">
        <v>44067</v>
      </c>
      <c r="C91" s="59">
        <v>0.45288194444444446</v>
      </c>
      <c r="D91" s="60">
        <v>98</v>
      </c>
      <c r="E91" s="61">
        <v>28.55</v>
      </c>
      <c r="F91" s="60">
        <v>2797.9</v>
      </c>
      <c r="G91" s="60" t="s">
        <v>18</v>
      </c>
      <c r="H91" s="56"/>
      <c r="I91" s="5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s="5" customFormat="1" ht="15.6">
      <c r="A92" s="6"/>
      <c r="B92" s="7">
        <v>44067</v>
      </c>
      <c r="C92" s="59">
        <v>0.45309027777777783</v>
      </c>
      <c r="D92" s="60">
        <v>12</v>
      </c>
      <c r="E92" s="61">
        <v>28.55</v>
      </c>
      <c r="F92" s="60">
        <v>342.6</v>
      </c>
      <c r="G92" s="60" t="s">
        <v>18</v>
      </c>
      <c r="H92" s="56"/>
      <c r="I92" s="5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s="5" customFormat="1" ht="15.6">
      <c r="A93" s="6"/>
      <c r="B93" s="7">
        <v>44067</v>
      </c>
      <c r="C93" s="59">
        <v>0.45452546296296298</v>
      </c>
      <c r="D93" s="60">
        <v>1</v>
      </c>
      <c r="E93" s="61">
        <v>28.55</v>
      </c>
      <c r="F93" s="60">
        <v>28.55</v>
      </c>
      <c r="G93" s="60" t="s">
        <v>18</v>
      </c>
      <c r="H93" s="56"/>
      <c r="I93" s="5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s="5" customFormat="1" ht="15.6">
      <c r="A94" s="6"/>
      <c r="B94" s="7">
        <v>44067</v>
      </c>
      <c r="C94" s="59">
        <v>0.45452546296296298</v>
      </c>
      <c r="D94" s="60">
        <v>170</v>
      </c>
      <c r="E94" s="61">
        <v>28.55</v>
      </c>
      <c r="F94" s="60">
        <v>4853.5</v>
      </c>
      <c r="G94" s="60" t="s">
        <v>18</v>
      </c>
      <c r="H94" s="56"/>
      <c r="I94" s="5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s="5" customFormat="1" ht="15.6">
      <c r="A95" s="6"/>
      <c r="B95" s="7">
        <v>44067</v>
      </c>
      <c r="C95" s="59">
        <v>0.45452546296296298</v>
      </c>
      <c r="D95" s="60">
        <v>15</v>
      </c>
      <c r="E95" s="61">
        <v>28.55</v>
      </c>
      <c r="F95" s="60">
        <v>428.25</v>
      </c>
      <c r="G95" s="60" t="s">
        <v>18</v>
      </c>
      <c r="H95" s="56"/>
      <c r="I95" s="5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s="5" customFormat="1" ht="15.6">
      <c r="A96" s="6"/>
      <c r="B96" s="7">
        <v>44067</v>
      </c>
      <c r="C96" s="59">
        <v>0.45452546296296298</v>
      </c>
      <c r="D96" s="60">
        <v>81</v>
      </c>
      <c r="E96" s="61">
        <v>28.55</v>
      </c>
      <c r="F96" s="60">
        <v>2312.5500000000002</v>
      </c>
      <c r="G96" s="60" t="s">
        <v>18</v>
      </c>
      <c r="H96" s="56"/>
      <c r="I96" s="5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s="5" customFormat="1" ht="15.6">
      <c r="A97" s="6"/>
      <c r="B97" s="7">
        <v>44067</v>
      </c>
      <c r="C97" s="59">
        <v>0.45452546296296298</v>
      </c>
      <c r="D97" s="60">
        <v>215</v>
      </c>
      <c r="E97" s="61">
        <v>28.55</v>
      </c>
      <c r="F97" s="60">
        <v>6138.25</v>
      </c>
      <c r="G97" s="60" t="s">
        <v>18</v>
      </c>
      <c r="H97" s="56"/>
      <c r="I97" s="5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s="5" customFormat="1" ht="15.6">
      <c r="A98" s="6"/>
      <c r="B98" s="7">
        <v>44067</v>
      </c>
      <c r="C98" s="59">
        <v>0.45452546296296298</v>
      </c>
      <c r="D98" s="60">
        <v>189</v>
      </c>
      <c r="E98" s="61">
        <v>28.55</v>
      </c>
      <c r="F98" s="60">
        <v>5395.95</v>
      </c>
      <c r="G98" s="60" t="s">
        <v>18</v>
      </c>
      <c r="H98" s="56"/>
      <c r="I98" s="5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s="5" customFormat="1" ht="15.6">
      <c r="A99" s="6"/>
      <c r="B99" s="7">
        <v>44067</v>
      </c>
      <c r="C99" s="59">
        <v>0.45452546296296298</v>
      </c>
      <c r="D99" s="60">
        <v>500</v>
      </c>
      <c r="E99" s="61">
        <v>28.55</v>
      </c>
      <c r="F99" s="60">
        <v>14275</v>
      </c>
      <c r="G99" s="60" t="s">
        <v>18</v>
      </c>
      <c r="H99" s="56"/>
      <c r="I99" s="5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s="5" customFormat="1" ht="15.6">
      <c r="A100" s="6"/>
      <c r="B100" s="7">
        <v>44067</v>
      </c>
      <c r="C100" s="59">
        <v>0.45452546296296298</v>
      </c>
      <c r="D100" s="60">
        <v>288</v>
      </c>
      <c r="E100" s="61">
        <v>28.55</v>
      </c>
      <c r="F100" s="60">
        <v>8222.4</v>
      </c>
      <c r="G100" s="60" t="s">
        <v>18</v>
      </c>
      <c r="H100" s="56"/>
      <c r="I100" s="5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s="5" customFormat="1" ht="15.6">
      <c r="A101" s="6"/>
      <c r="B101" s="7">
        <v>44067</v>
      </c>
      <c r="C101" s="59">
        <v>0.45484953703703707</v>
      </c>
      <c r="D101" s="60">
        <v>70</v>
      </c>
      <c r="E101" s="61">
        <v>28.52</v>
      </c>
      <c r="F101" s="60">
        <v>1996.3999999999999</v>
      </c>
      <c r="G101" s="60" t="s">
        <v>18</v>
      </c>
      <c r="H101" s="56"/>
      <c r="I101" s="5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s="5" customFormat="1" ht="15.6">
      <c r="A102" s="6"/>
      <c r="B102" s="7">
        <v>44067</v>
      </c>
      <c r="C102" s="59">
        <v>0.45484953703703707</v>
      </c>
      <c r="D102" s="60">
        <v>277</v>
      </c>
      <c r="E102" s="61">
        <v>28.52</v>
      </c>
      <c r="F102" s="60">
        <v>7900.04</v>
      </c>
      <c r="G102" s="60" t="s">
        <v>18</v>
      </c>
      <c r="H102" s="56"/>
      <c r="I102" s="5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s="5" customFormat="1" ht="15.6">
      <c r="A103" s="6"/>
      <c r="B103" s="7">
        <v>44067</v>
      </c>
      <c r="C103" s="59">
        <v>0.45484953703703707</v>
      </c>
      <c r="D103" s="60">
        <v>153</v>
      </c>
      <c r="E103" s="61">
        <v>28.52</v>
      </c>
      <c r="F103" s="60">
        <v>4363.5599999999995</v>
      </c>
      <c r="G103" s="60" t="s">
        <v>18</v>
      </c>
      <c r="H103" s="56"/>
      <c r="I103" s="5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s="5" customFormat="1" ht="15.6">
      <c r="A104" s="6"/>
      <c r="B104" s="7">
        <v>44067</v>
      </c>
      <c r="C104" s="59">
        <v>0.45484953703703707</v>
      </c>
      <c r="D104" s="60">
        <v>276</v>
      </c>
      <c r="E104" s="61">
        <v>28.52</v>
      </c>
      <c r="F104" s="60">
        <v>7871.5199999999995</v>
      </c>
      <c r="G104" s="60" t="s">
        <v>18</v>
      </c>
      <c r="H104" s="56"/>
      <c r="I104" s="5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s="5" customFormat="1" ht="15.6">
      <c r="A105" s="6"/>
      <c r="B105" s="7">
        <v>44067</v>
      </c>
      <c r="C105" s="59">
        <v>0.45484953703703707</v>
      </c>
      <c r="D105" s="60">
        <v>203</v>
      </c>
      <c r="E105" s="61">
        <v>28.52</v>
      </c>
      <c r="F105" s="60">
        <v>5789.5599999999995</v>
      </c>
      <c r="G105" s="60" t="s">
        <v>18</v>
      </c>
      <c r="H105" s="56"/>
      <c r="I105" s="5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s="5" customFormat="1" ht="15.6">
      <c r="A106" s="6"/>
      <c r="B106" s="7">
        <v>44067</v>
      </c>
      <c r="C106" s="59">
        <v>0.45484953703703707</v>
      </c>
      <c r="D106" s="60">
        <v>21</v>
      </c>
      <c r="E106" s="61">
        <v>28.52</v>
      </c>
      <c r="F106" s="60">
        <v>598.91999999999996</v>
      </c>
      <c r="G106" s="60" t="s">
        <v>18</v>
      </c>
      <c r="H106" s="56"/>
      <c r="I106" s="5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s="5" customFormat="1" ht="15.6">
      <c r="A107" s="6"/>
      <c r="B107" s="7">
        <v>44067</v>
      </c>
      <c r="C107" s="59">
        <v>0.45484953703703707</v>
      </c>
      <c r="D107" s="60">
        <v>26</v>
      </c>
      <c r="E107" s="61">
        <v>28.55</v>
      </c>
      <c r="F107" s="60">
        <v>742.30000000000007</v>
      </c>
      <c r="G107" s="60" t="s">
        <v>18</v>
      </c>
      <c r="H107" s="56"/>
      <c r="I107" s="5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s="5" customFormat="1" ht="15.6">
      <c r="A108" s="6"/>
      <c r="B108" s="7">
        <v>44067</v>
      </c>
      <c r="C108" s="59">
        <v>0.45484953703703707</v>
      </c>
      <c r="D108" s="60">
        <v>53</v>
      </c>
      <c r="E108" s="61">
        <v>28.55</v>
      </c>
      <c r="F108" s="60">
        <v>1513.15</v>
      </c>
      <c r="G108" s="60" t="s">
        <v>18</v>
      </c>
      <c r="H108" s="56"/>
      <c r="I108" s="5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s="5" customFormat="1" ht="15.6">
      <c r="A109" s="6"/>
      <c r="B109" s="7">
        <v>44067</v>
      </c>
      <c r="C109" s="59">
        <v>0.45484953703703707</v>
      </c>
      <c r="D109" s="60">
        <v>261</v>
      </c>
      <c r="E109" s="61">
        <v>28.55</v>
      </c>
      <c r="F109" s="60">
        <v>7451.55</v>
      </c>
      <c r="G109" s="60" t="s">
        <v>18</v>
      </c>
      <c r="H109" s="56"/>
      <c r="I109" s="5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s="5" customFormat="1" ht="15.6">
      <c r="A110" s="6"/>
      <c r="B110" s="7">
        <v>44067</v>
      </c>
      <c r="C110" s="59">
        <v>0.45484953703703707</v>
      </c>
      <c r="D110" s="60">
        <v>53</v>
      </c>
      <c r="E110" s="61">
        <v>28.55</v>
      </c>
      <c r="F110" s="60">
        <v>1513.15</v>
      </c>
      <c r="G110" s="60" t="s">
        <v>18</v>
      </c>
      <c r="H110" s="56"/>
      <c r="I110" s="5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s="5" customFormat="1" ht="15.6">
      <c r="A111" s="6"/>
      <c r="B111" s="7">
        <v>44067</v>
      </c>
      <c r="C111" s="59">
        <v>0.45484953703703707</v>
      </c>
      <c r="D111" s="60">
        <v>75</v>
      </c>
      <c r="E111" s="61">
        <v>28.55</v>
      </c>
      <c r="F111" s="60">
        <v>2141.25</v>
      </c>
      <c r="G111" s="60" t="s">
        <v>18</v>
      </c>
      <c r="H111" s="56"/>
      <c r="I111" s="5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s="5" customFormat="1" ht="15.6">
      <c r="A112" s="6"/>
      <c r="B112" s="7">
        <v>44067</v>
      </c>
      <c r="C112" s="59">
        <v>0.45484953703703707</v>
      </c>
      <c r="D112" s="60">
        <v>111</v>
      </c>
      <c r="E112" s="61">
        <v>28.55</v>
      </c>
      <c r="F112" s="60">
        <v>3169.05</v>
      </c>
      <c r="G112" s="60" t="s">
        <v>18</v>
      </c>
      <c r="H112" s="56"/>
      <c r="I112" s="5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s="5" customFormat="1" ht="15.6">
      <c r="A113" s="6"/>
      <c r="B113" s="7">
        <v>44067</v>
      </c>
      <c r="C113" s="59">
        <v>0.45484953703703707</v>
      </c>
      <c r="D113" s="60">
        <v>329</v>
      </c>
      <c r="E113" s="61">
        <v>28.55</v>
      </c>
      <c r="F113" s="60">
        <v>9392.9500000000007</v>
      </c>
      <c r="G113" s="60" t="s">
        <v>18</v>
      </c>
      <c r="H113" s="56"/>
      <c r="I113" s="5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s="5" customFormat="1" ht="15.6">
      <c r="A114" s="6"/>
      <c r="B114" s="7">
        <v>44067</v>
      </c>
      <c r="C114" s="59">
        <v>0.4548611111111111</v>
      </c>
      <c r="D114" s="60">
        <v>500</v>
      </c>
      <c r="E114" s="61">
        <v>28.52</v>
      </c>
      <c r="F114" s="60">
        <v>14260</v>
      </c>
      <c r="G114" s="60" t="s">
        <v>18</v>
      </c>
      <c r="H114" s="56"/>
      <c r="I114" s="5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s="5" customFormat="1" ht="15.6">
      <c r="A115" s="6"/>
      <c r="B115" s="7">
        <v>44067</v>
      </c>
      <c r="C115" s="59">
        <v>0.45518518518518519</v>
      </c>
      <c r="D115" s="60">
        <v>124</v>
      </c>
      <c r="E115" s="61">
        <v>28.49</v>
      </c>
      <c r="F115" s="60">
        <v>3532.7599999999998</v>
      </c>
      <c r="G115" s="60" t="s">
        <v>18</v>
      </c>
      <c r="H115" s="56"/>
      <c r="I115" s="5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s="5" customFormat="1" ht="15.6">
      <c r="A116" s="6"/>
      <c r="B116" s="7">
        <v>44067</v>
      </c>
      <c r="C116" s="59">
        <v>0.45518518518518519</v>
      </c>
      <c r="D116" s="60">
        <v>267</v>
      </c>
      <c r="E116" s="61">
        <v>28.49</v>
      </c>
      <c r="F116" s="60">
        <v>7606.83</v>
      </c>
      <c r="G116" s="60" t="s">
        <v>18</v>
      </c>
      <c r="H116" s="56"/>
      <c r="I116" s="5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s="5" customFormat="1" ht="15.6">
      <c r="A117" s="6"/>
      <c r="B117" s="7">
        <v>44067</v>
      </c>
      <c r="C117" s="59">
        <v>0.45518518518518519</v>
      </c>
      <c r="D117" s="60">
        <v>233</v>
      </c>
      <c r="E117" s="61">
        <v>28.49</v>
      </c>
      <c r="F117" s="60">
        <v>6638.17</v>
      </c>
      <c r="G117" s="60" t="s">
        <v>18</v>
      </c>
      <c r="H117" s="56"/>
      <c r="I117" s="5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s="5" customFormat="1" ht="15.6">
      <c r="A118" s="6"/>
      <c r="B118" s="7">
        <v>44067</v>
      </c>
      <c r="C118" s="59">
        <v>0.45518518518518519</v>
      </c>
      <c r="D118" s="60">
        <v>392</v>
      </c>
      <c r="E118" s="61">
        <v>28.49</v>
      </c>
      <c r="F118" s="60">
        <v>11168.08</v>
      </c>
      <c r="G118" s="60" t="s">
        <v>18</v>
      </c>
      <c r="H118" s="56"/>
      <c r="I118" s="5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s="5" customFormat="1" ht="15.6">
      <c r="A119" s="6"/>
      <c r="B119" s="7">
        <v>44067</v>
      </c>
      <c r="C119" s="59">
        <v>0.45518518518518519</v>
      </c>
      <c r="D119" s="60">
        <v>108</v>
      </c>
      <c r="E119" s="61">
        <v>28.49</v>
      </c>
      <c r="F119" s="60">
        <v>3076.9199999999996</v>
      </c>
      <c r="G119" s="60" t="s">
        <v>18</v>
      </c>
      <c r="H119" s="56"/>
      <c r="I119" s="5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s="5" customFormat="1" ht="15.6">
      <c r="A120" s="6"/>
      <c r="B120" s="7">
        <v>44067</v>
      </c>
      <c r="C120" s="59">
        <v>0.45518518518518519</v>
      </c>
      <c r="D120" s="60">
        <v>64</v>
      </c>
      <c r="E120" s="61">
        <v>28.52</v>
      </c>
      <c r="F120" s="60">
        <v>1825.28</v>
      </c>
      <c r="G120" s="60" t="s">
        <v>18</v>
      </c>
      <c r="H120" s="56"/>
      <c r="I120" s="5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s="5" customFormat="1" ht="15.6">
      <c r="A121" s="6"/>
      <c r="B121" s="7">
        <v>44067</v>
      </c>
      <c r="C121" s="59">
        <v>0.45518518518518519</v>
      </c>
      <c r="D121" s="60">
        <v>392</v>
      </c>
      <c r="E121" s="61">
        <v>28.52</v>
      </c>
      <c r="F121" s="60">
        <v>11179.84</v>
      </c>
      <c r="G121" s="60" t="s">
        <v>18</v>
      </c>
      <c r="H121" s="56"/>
      <c r="I121" s="5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s="5" customFormat="1" ht="15.6">
      <c r="A122" s="6"/>
      <c r="B122" s="7">
        <v>44067</v>
      </c>
      <c r="C122" s="59">
        <v>0.45518518518518519</v>
      </c>
      <c r="D122" s="60">
        <v>44</v>
      </c>
      <c r="E122" s="61">
        <v>28.52</v>
      </c>
      <c r="F122" s="60">
        <v>1254.8799999999999</v>
      </c>
      <c r="G122" s="60" t="s">
        <v>18</v>
      </c>
      <c r="H122" s="56"/>
      <c r="I122" s="5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s="5" customFormat="1" ht="15.6">
      <c r="A123" s="6"/>
      <c r="B123" s="7">
        <v>44067</v>
      </c>
      <c r="C123" s="59">
        <v>0.45518518518518519</v>
      </c>
      <c r="D123" s="60">
        <v>392</v>
      </c>
      <c r="E123" s="61">
        <v>28.52</v>
      </c>
      <c r="F123" s="60">
        <v>11179.84</v>
      </c>
      <c r="G123" s="60" t="s">
        <v>18</v>
      </c>
      <c r="H123" s="56"/>
      <c r="I123" s="5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s="5" customFormat="1" ht="15.6">
      <c r="A124" s="6"/>
      <c r="B124" s="7">
        <v>44067</v>
      </c>
      <c r="C124" s="59">
        <v>0.45518518518518519</v>
      </c>
      <c r="D124" s="60">
        <v>108</v>
      </c>
      <c r="E124" s="61">
        <v>28.52</v>
      </c>
      <c r="F124" s="60">
        <v>3080.16</v>
      </c>
      <c r="G124" s="60" t="s">
        <v>18</v>
      </c>
      <c r="H124" s="56"/>
      <c r="I124" s="5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s="5" customFormat="1" ht="15.6">
      <c r="A125" s="6"/>
      <c r="B125" s="7">
        <v>44067</v>
      </c>
      <c r="C125" s="59">
        <v>0.45518518518518519</v>
      </c>
      <c r="D125" s="60">
        <v>500</v>
      </c>
      <c r="E125" s="61">
        <v>28.52</v>
      </c>
      <c r="F125" s="60">
        <v>14260</v>
      </c>
      <c r="G125" s="60" t="s">
        <v>18</v>
      </c>
      <c r="H125" s="56"/>
      <c r="I125" s="5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s="5" customFormat="1" ht="15.6">
      <c r="A126" s="6"/>
      <c r="B126" s="7">
        <v>44067</v>
      </c>
      <c r="C126" s="59">
        <v>0.45519675925925923</v>
      </c>
      <c r="D126" s="60">
        <v>140</v>
      </c>
      <c r="E126" s="61">
        <v>28.49</v>
      </c>
      <c r="F126" s="60">
        <v>3988.6</v>
      </c>
      <c r="G126" s="60" t="s">
        <v>18</v>
      </c>
      <c r="H126" s="56"/>
      <c r="I126" s="5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s="5" customFormat="1" ht="15.6">
      <c r="A127" s="6"/>
      <c r="B127" s="7">
        <v>44067</v>
      </c>
      <c r="C127" s="59">
        <v>0.45519675925925923</v>
      </c>
      <c r="D127" s="60">
        <v>126</v>
      </c>
      <c r="E127" s="61">
        <v>28.49</v>
      </c>
      <c r="F127" s="60">
        <v>3589.74</v>
      </c>
      <c r="G127" s="60" t="s">
        <v>18</v>
      </c>
      <c r="H127" s="56"/>
      <c r="I127" s="5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s="5" customFormat="1" ht="15.6">
      <c r="A128" s="6"/>
      <c r="B128" s="7">
        <v>44067</v>
      </c>
      <c r="C128" s="59">
        <v>0.46574074074074073</v>
      </c>
      <c r="D128" s="60">
        <v>8</v>
      </c>
      <c r="E128" s="61">
        <v>28.49</v>
      </c>
      <c r="F128" s="60">
        <v>227.92</v>
      </c>
      <c r="G128" s="60" t="s">
        <v>18</v>
      </c>
      <c r="H128" s="56"/>
      <c r="I128" s="5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s="5" customFormat="1" ht="15.6">
      <c r="A129" s="6"/>
      <c r="B129" s="7">
        <v>44067</v>
      </c>
      <c r="C129" s="59">
        <v>0.46574074074074073</v>
      </c>
      <c r="D129" s="60">
        <v>1668</v>
      </c>
      <c r="E129" s="61">
        <v>28.49</v>
      </c>
      <c r="F129" s="60">
        <v>47521.32</v>
      </c>
      <c r="G129" s="60" t="s">
        <v>18</v>
      </c>
      <c r="H129" s="56"/>
      <c r="I129" s="5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s="5" customFormat="1" ht="15.6">
      <c r="A130" s="6"/>
      <c r="B130" s="7">
        <v>44067</v>
      </c>
      <c r="C130" s="59">
        <v>0.46574074074074073</v>
      </c>
      <c r="D130" s="60">
        <v>212</v>
      </c>
      <c r="E130" s="61">
        <v>28.49</v>
      </c>
      <c r="F130" s="60">
        <v>6039.88</v>
      </c>
      <c r="G130" s="60" t="s">
        <v>18</v>
      </c>
      <c r="H130" s="56"/>
      <c r="I130" s="5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s="5" customFormat="1" ht="15.6">
      <c r="A131" s="6"/>
      <c r="B131" s="7">
        <v>44067</v>
      </c>
      <c r="C131" s="59">
        <v>0.46574074074074073</v>
      </c>
      <c r="D131" s="60">
        <v>288</v>
      </c>
      <c r="E131" s="61">
        <v>28.49</v>
      </c>
      <c r="F131" s="60">
        <v>8205.119999999999</v>
      </c>
      <c r="G131" s="60" t="s">
        <v>18</v>
      </c>
      <c r="H131" s="56"/>
      <c r="I131" s="5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s="5" customFormat="1" ht="15.6">
      <c r="A132" s="6"/>
      <c r="B132" s="7">
        <v>44067</v>
      </c>
      <c r="C132" s="59">
        <v>0.46574074074074073</v>
      </c>
      <c r="D132" s="60">
        <v>211</v>
      </c>
      <c r="E132" s="61">
        <v>28.49</v>
      </c>
      <c r="F132" s="60">
        <v>6011.3899999999994</v>
      </c>
      <c r="G132" s="60" t="s">
        <v>18</v>
      </c>
      <c r="H132" s="56"/>
      <c r="I132" s="5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s="5" customFormat="1" ht="15.6">
      <c r="A133" s="6"/>
      <c r="B133" s="7">
        <v>44067</v>
      </c>
      <c r="C133" s="59">
        <v>0.46574074074074073</v>
      </c>
      <c r="D133" s="60">
        <v>289</v>
      </c>
      <c r="E133" s="61">
        <v>28.49</v>
      </c>
      <c r="F133" s="60">
        <v>8233.6099999999988</v>
      </c>
      <c r="G133" s="60" t="s">
        <v>18</v>
      </c>
      <c r="H133" s="56"/>
      <c r="I133" s="5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s="5" customFormat="1" ht="15.6">
      <c r="A134" s="6"/>
      <c r="B134" s="7">
        <v>44067</v>
      </c>
      <c r="C134" s="59">
        <v>0.46574074074074073</v>
      </c>
      <c r="D134" s="60">
        <v>175</v>
      </c>
      <c r="E134" s="61">
        <v>28.49</v>
      </c>
      <c r="F134" s="60">
        <v>4985.75</v>
      </c>
      <c r="G134" s="60" t="s">
        <v>18</v>
      </c>
      <c r="H134" s="56"/>
      <c r="I134" s="5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s="5" customFormat="1" ht="15.6">
      <c r="A135" s="6"/>
      <c r="B135" s="7">
        <v>44067</v>
      </c>
      <c r="C135" s="59">
        <v>0.46574074074074073</v>
      </c>
      <c r="D135" s="60">
        <v>500</v>
      </c>
      <c r="E135" s="61">
        <v>28.49</v>
      </c>
      <c r="F135" s="60">
        <v>14245</v>
      </c>
      <c r="G135" s="60" t="s">
        <v>18</v>
      </c>
      <c r="H135" s="56"/>
      <c r="I135" s="5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s="5" customFormat="1" ht="15.6">
      <c r="A136" s="6"/>
      <c r="B136" s="7">
        <v>44067</v>
      </c>
      <c r="C136" s="59">
        <v>0.46574074074074073</v>
      </c>
      <c r="D136" s="60">
        <v>25</v>
      </c>
      <c r="E136" s="61">
        <v>28.49</v>
      </c>
      <c r="F136" s="60">
        <v>712.25</v>
      </c>
      <c r="G136" s="60" t="s">
        <v>18</v>
      </c>
      <c r="H136" s="56"/>
      <c r="I136" s="5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s="5" customFormat="1" ht="15.6">
      <c r="A137" s="6"/>
      <c r="B137" s="7">
        <v>44067</v>
      </c>
      <c r="C137" s="59">
        <v>0.46574074074074073</v>
      </c>
      <c r="D137" s="60">
        <v>234</v>
      </c>
      <c r="E137" s="61">
        <v>28.49</v>
      </c>
      <c r="F137" s="60">
        <v>6666.66</v>
      </c>
      <c r="G137" s="60" t="s">
        <v>18</v>
      </c>
      <c r="H137" s="56"/>
      <c r="I137" s="5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s="5" customFormat="1" ht="15.6">
      <c r="A138" s="6"/>
      <c r="B138" s="7">
        <v>44067</v>
      </c>
      <c r="C138" s="59">
        <v>0.48427083333333337</v>
      </c>
      <c r="D138" s="60">
        <v>24</v>
      </c>
      <c r="E138" s="61">
        <v>28.47</v>
      </c>
      <c r="F138" s="60">
        <v>683.28</v>
      </c>
      <c r="G138" s="60" t="s">
        <v>18</v>
      </c>
      <c r="H138" s="56"/>
      <c r="I138" s="5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s="5" customFormat="1" ht="15.6">
      <c r="A139" s="6"/>
      <c r="B139" s="7">
        <v>44067</v>
      </c>
      <c r="C139" s="59">
        <v>0.48427083333333337</v>
      </c>
      <c r="D139" s="60">
        <v>387</v>
      </c>
      <c r="E139" s="61">
        <v>28.47</v>
      </c>
      <c r="F139" s="60">
        <v>11017.89</v>
      </c>
      <c r="G139" s="60" t="s">
        <v>18</v>
      </c>
      <c r="H139" s="56"/>
      <c r="I139" s="5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s="5" customFormat="1" ht="15.6">
      <c r="A140" s="6"/>
      <c r="B140" s="7">
        <v>44067</v>
      </c>
      <c r="C140" s="59">
        <v>0.48427083333333337</v>
      </c>
      <c r="D140" s="60">
        <v>113</v>
      </c>
      <c r="E140" s="61">
        <v>28.47</v>
      </c>
      <c r="F140" s="60">
        <v>3217.1099999999997</v>
      </c>
      <c r="G140" s="60" t="s">
        <v>18</v>
      </c>
      <c r="H140" s="56"/>
      <c r="I140" s="5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s="5" customFormat="1" ht="15.6">
      <c r="A141" s="6"/>
      <c r="B141" s="7">
        <v>44067</v>
      </c>
      <c r="C141" s="59">
        <v>0.48427083333333337</v>
      </c>
      <c r="D141" s="60">
        <v>53</v>
      </c>
      <c r="E141" s="61">
        <v>28.47</v>
      </c>
      <c r="F141" s="60">
        <v>1508.9099999999999</v>
      </c>
      <c r="G141" s="60" t="s">
        <v>18</v>
      </c>
      <c r="H141" s="56"/>
      <c r="I141" s="5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s="5" customFormat="1" ht="15.6">
      <c r="A142" s="6"/>
      <c r="B142" s="7">
        <v>44067</v>
      </c>
      <c r="C142" s="59">
        <v>0.48427083333333337</v>
      </c>
      <c r="D142" s="60">
        <v>500</v>
      </c>
      <c r="E142" s="61">
        <v>28.47</v>
      </c>
      <c r="F142" s="60">
        <v>14235</v>
      </c>
      <c r="G142" s="60" t="s">
        <v>18</v>
      </c>
      <c r="H142" s="56"/>
      <c r="I142" s="5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s="5" customFormat="1" ht="15.6">
      <c r="A143" s="6"/>
      <c r="B143" s="7">
        <v>44067</v>
      </c>
      <c r="C143" s="59">
        <v>0.48427083333333337</v>
      </c>
      <c r="D143" s="60">
        <v>241</v>
      </c>
      <c r="E143" s="61">
        <v>28.47</v>
      </c>
      <c r="F143" s="60">
        <v>6861.2699999999995</v>
      </c>
      <c r="G143" s="60" t="s">
        <v>18</v>
      </c>
      <c r="H143" s="56"/>
      <c r="I143" s="5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s="5" customFormat="1" ht="15.6">
      <c r="A144" s="6"/>
      <c r="B144" s="7">
        <v>44067</v>
      </c>
      <c r="C144" s="59">
        <v>0.48427083333333337</v>
      </c>
      <c r="D144" s="60">
        <v>500</v>
      </c>
      <c r="E144" s="61">
        <v>28.47</v>
      </c>
      <c r="F144" s="60">
        <v>14235</v>
      </c>
      <c r="G144" s="60" t="s">
        <v>18</v>
      </c>
      <c r="H144" s="56"/>
      <c r="I144" s="5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s="5" customFormat="1" ht="15.6">
      <c r="A145" s="6"/>
      <c r="B145" s="7">
        <v>44067</v>
      </c>
      <c r="C145" s="59">
        <v>0.48427083333333337</v>
      </c>
      <c r="D145" s="60">
        <v>170</v>
      </c>
      <c r="E145" s="61">
        <v>28.47</v>
      </c>
      <c r="F145" s="60">
        <v>4839.8999999999996</v>
      </c>
      <c r="G145" s="60" t="s">
        <v>18</v>
      </c>
      <c r="H145" s="56"/>
      <c r="I145" s="5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s="5" customFormat="1" ht="15.6">
      <c r="A146" s="6"/>
      <c r="B146" s="7">
        <v>44067</v>
      </c>
      <c r="C146" s="59">
        <v>0.48427083333333337</v>
      </c>
      <c r="D146" s="60">
        <v>330</v>
      </c>
      <c r="E146" s="61">
        <v>28.47</v>
      </c>
      <c r="F146" s="60">
        <v>9395.1</v>
      </c>
      <c r="G146" s="60" t="s">
        <v>18</v>
      </c>
      <c r="H146" s="56"/>
      <c r="I146" s="5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s="5" customFormat="1" ht="15.6">
      <c r="A147" s="6"/>
      <c r="B147" s="7">
        <v>44067</v>
      </c>
      <c r="C147" s="59">
        <v>0.48427083333333337</v>
      </c>
      <c r="D147" s="60">
        <v>170</v>
      </c>
      <c r="E147" s="61">
        <v>28.47</v>
      </c>
      <c r="F147" s="60">
        <v>4839.8999999999996</v>
      </c>
      <c r="G147" s="60" t="s">
        <v>18</v>
      </c>
      <c r="H147" s="56"/>
      <c r="I147" s="5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s="5" customFormat="1" ht="15.6">
      <c r="A148" s="6"/>
      <c r="B148" s="7">
        <v>44067</v>
      </c>
      <c r="C148" s="59">
        <v>0.48427083333333337</v>
      </c>
      <c r="D148" s="60">
        <v>500</v>
      </c>
      <c r="E148" s="61">
        <v>28.47</v>
      </c>
      <c r="F148" s="60">
        <v>14235</v>
      </c>
      <c r="G148" s="60" t="s">
        <v>18</v>
      </c>
      <c r="H148" s="56"/>
      <c r="I148" s="5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s="5" customFormat="1" ht="15.6">
      <c r="A149" s="6"/>
      <c r="B149" s="7">
        <v>44067</v>
      </c>
      <c r="C149" s="59">
        <v>0.4952893518518518</v>
      </c>
      <c r="D149" s="60">
        <v>151</v>
      </c>
      <c r="E149" s="61">
        <v>28.47</v>
      </c>
      <c r="F149" s="60">
        <v>4298.97</v>
      </c>
      <c r="G149" s="60" t="s">
        <v>18</v>
      </c>
      <c r="H149" s="56"/>
      <c r="I149" s="5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s="5" customFormat="1" ht="15.6">
      <c r="A150" s="6"/>
      <c r="B150" s="7">
        <v>44067</v>
      </c>
      <c r="C150" s="59">
        <v>0.4952893518518518</v>
      </c>
      <c r="D150" s="60">
        <v>491</v>
      </c>
      <c r="E150" s="61">
        <v>28.47</v>
      </c>
      <c r="F150" s="60">
        <v>13978.769999999999</v>
      </c>
      <c r="G150" s="60" t="s">
        <v>18</v>
      </c>
      <c r="H150" s="56"/>
      <c r="I150" s="5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s="5" customFormat="1" ht="15.6">
      <c r="A151" s="6"/>
      <c r="B151" s="7">
        <v>44067</v>
      </c>
      <c r="C151" s="59">
        <v>0.4952893518518518</v>
      </c>
      <c r="D151" s="60">
        <v>9</v>
      </c>
      <c r="E151" s="61">
        <v>28.47</v>
      </c>
      <c r="F151" s="60">
        <v>256.23</v>
      </c>
      <c r="G151" s="60" t="s">
        <v>18</v>
      </c>
      <c r="H151" s="56"/>
      <c r="I151" s="5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s="5" customFormat="1" ht="15.6">
      <c r="A152" s="6"/>
      <c r="B152" s="7">
        <v>44067</v>
      </c>
      <c r="C152" s="59">
        <v>0.49530092592592595</v>
      </c>
      <c r="D152" s="60">
        <v>130</v>
      </c>
      <c r="E152" s="61">
        <v>28.47</v>
      </c>
      <c r="F152" s="60">
        <v>3701.1</v>
      </c>
      <c r="G152" s="60" t="s">
        <v>18</v>
      </c>
      <c r="H152" s="56"/>
      <c r="I152" s="5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s="5" customFormat="1" ht="15.6">
      <c r="A153" s="6"/>
      <c r="B153" s="7">
        <v>44067</v>
      </c>
      <c r="C153" s="59">
        <v>0.49531249999999999</v>
      </c>
      <c r="D153" s="60">
        <v>219</v>
      </c>
      <c r="E153" s="61">
        <v>28.47</v>
      </c>
      <c r="F153" s="60">
        <v>6234.9299999999994</v>
      </c>
      <c r="G153" s="60" t="s">
        <v>18</v>
      </c>
      <c r="H153" s="56"/>
      <c r="I153" s="5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s="5" customFormat="1" ht="15.6">
      <c r="A154" s="6"/>
      <c r="B154" s="7">
        <v>44067</v>
      </c>
      <c r="C154" s="59">
        <v>0.49715277777777778</v>
      </c>
      <c r="D154" s="60">
        <v>12</v>
      </c>
      <c r="E154" s="61">
        <v>28.47</v>
      </c>
      <c r="F154" s="60">
        <v>341.64</v>
      </c>
      <c r="G154" s="60" t="s">
        <v>18</v>
      </c>
      <c r="H154" s="56"/>
      <c r="I154" s="5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s="5" customFormat="1" ht="15.6">
      <c r="A155" s="6"/>
      <c r="B155" s="7">
        <v>44067</v>
      </c>
      <c r="C155" s="59">
        <v>0.49715277777777778</v>
      </c>
      <c r="D155" s="60">
        <v>258</v>
      </c>
      <c r="E155" s="61">
        <v>28.47</v>
      </c>
      <c r="F155" s="60">
        <v>7345.2599999999993</v>
      </c>
      <c r="G155" s="60" t="s">
        <v>18</v>
      </c>
      <c r="H155" s="56"/>
      <c r="I155" s="5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s="5" customFormat="1" ht="15.6">
      <c r="A156" s="6"/>
      <c r="B156" s="7">
        <v>44067</v>
      </c>
      <c r="C156" s="59">
        <v>0.49715277777777778</v>
      </c>
      <c r="D156" s="60">
        <v>215</v>
      </c>
      <c r="E156" s="61">
        <v>28.47</v>
      </c>
      <c r="F156" s="60">
        <v>6121.05</v>
      </c>
      <c r="G156" s="60" t="s">
        <v>18</v>
      </c>
      <c r="H156" s="56"/>
      <c r="I156" s="5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s="5" customFormat="1" ht="15.6">
      <c r="A157" s="6"/>
      <c r="B157" s="7">
        <v>44067</v>
      </c>
      <c r="C157" s="59">
        <v>0.49715277777777778</v>
      </c>
      <c r="D157" s="60">
        <v>27</v>
      </c>
      <c r="E157" s="61">
        <v>28.47</v>
      </c>
      <c r="F157" s="60">
        <v>768.68999999999994</v>
      </c>
      <c r="G157" s="60" t="s">
        <v>18</v>
      </c>
      <c r="H157" s="56"/>
      <c r="I157" s="5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s="5" customFormat="1" ht="15.6">
      <c r="A158" s="6"/>
      <c r="B158" s="7">
        <v>44067</v>
      </c>
      <c r="C158" s="59">
        <v>0.50173611111111105</v>
      </c>
      <c r="D158" s="60">
        <v>215</v>
      </c>
      <c r="E158" s="61">
        <v>28.45</v>
      </c>
      <c r="F158" s="60">
        <v>6116.75</v>
      </c>
      <c r="G158" s="60" t="s">
        <v>18</v>
      </c>
      <c r="H158" s="56"/>
      <c r="I158" s="5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s="5" customFormat="1" ht="15.6">
      <c r="A159" s="6"/>
      <c r="B159" s="7">
        <v>44067</v>
      </c>
      <c r="C159" s="59">
        <v>0.50173611111111105</v>
      </c>
      <c r="D159" s="60">
        <v>56</v>
      </c>
      <c r="E159" s="61">
        <v>28.45</v>
      </c>
      <c r="F159" s="60">
        <v>1593.2</v>
      </c>
      <c r="G159" s="60" t="s">
        <v>18</v>
      </c>
      <c r="H159" s="56"/>
      <c r="I159" s="5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s="5" customFormat="1" ht="15.6">
      <c r="A160" s="6"/>
      <c r="B160" s="7">
        <v>44067</v>
      </c>
      <c r="C160" s="59">
        <v>0.50173611111111105</v>
      </c>
      <c r="D160" s="60">
        <v>24</v>
      </c>
      <c r="E160" s="61">
        <v>28.45</v>
      </c>
      <c r="F160" s="60">
        <v>682.8</v>
      </c>
      <c r="G160" s="60" t="s">
        <v>18</v>
      </c>
      <c r="H160" s="56"/>
      <c r="I160" s="5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s="5" customFormat="1" ht="15.6">
      <c r="A161" s="6"/>
      <c r="B161" s="7">
        <v>44067</v>
      </c>
      <c r="C161" s="59">
        <v>0.50173611111111105</v>
      </c>
      <c r="D161" s="60">
        <v>41</v>
      </c>
      <c r="E161" s="61">
        <v>28.45</v>
      </c>
      <c r="F161" s="60">
        <v>1166.45</v>
      </c>
      <c r="G161" s="60" t="s">
        <v>18</v>
      </c>
      <c r="H161" s="56"/>
      <c r="I161" s="5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s="5" customFormat="1" ht="15.6">
      <c r="A162" s="6"/>
      <c r="B162" s="7">
        <v>44067</v>
      </c>
      <c r="C162" s="59">
        <v>0.50173611111111105</v>
      </c>
      <c r="D162" s="60">
        <v>420</v>
      </c>
      <c r="E162" s="61">
        <v>28.45</v>
      </c>
      <c r="F162" s="60">
        <v>11949</v>
      </c>
      <c r="G162" s="60" t="s">
        <v>18</v>
      </c>
      <c r="H162" s="56"/>
      <c r="I162" s="5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s="5" customFormat="1" ht="15.6">
      <c r="A163" s="6"/>
      <c r="B163" s="7">
        <v>44067</v>
      </c>
      <c r="C163" s="59">
        <v>0.5079745370370371</v>
      </c>
      <c r="D163" s="60">
        <v>221</v>
      </c>
      <c r="E163" s="61">
        <v>28.45</v>
      </c>
      <c r="F163" s="60">
        <v>6287.45</v>
      </c>
      <c r="G163" s="60" t="s">
        <v>18</v>
      </c>
      <c r="H163" s="56"/>
      <c r="I163" s="5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s="5" customFormat="1" ht="15.6">
      <c r="A164" s="6"/>
      <c r="B164" s="7">
        <v>44067</v>
      </c>
      <c r="C164" s="59">
        <v>0.5079745370370371</v>
      </c>
      <c r="D164" s="60">
        <v>481</v>
      </c>
      <c r="E164" s="61">
        <v>28.45</v>
      </c>
      <c r="F164" s="60">
        <v>13684.449999999999</v>
      </c>
      <c r="G164" s="60" t="s">
        <v>18</v>
      </c>
      <c r="H164" s="56"/>
      <c r="I164" s="5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s="5" customFormat="1" ht="15.6">
      <c r="A165" s="6"/>
      <c r="B165" s="7">
        <v>44067</v>
      </c>
      <c r="C165" s="59">
        <v>0.5079745370370371</v>
      </c>
      <c r="D165" s="60">
        <v>260</v>
      </c>
      <c r="E165" s="61">
        <v>28.45</v>
      </c>
      <c r="F165" s="60">
        <v>7397</v>
      </c>
      <c r="G165" s="60" t="s">
        <v>18</v>
      </c>
      <c r="H165" s="56"/>
      <c r="I165" s="5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s="5" customFormat="1" ht="15.6">
      <c r="A166" s="6"/>
      <c r="B166" s="7">
        <v>44067</v>
      </c>
      <c r="C166" s="59">
        <v>0.5079745370370371</v>
      </c>
      <c r="D166" s="60">
        <v>240</v>
      </c>
      <c r="E166" s="61">
        <v>28.45</v>
      </c>
      <c r="F166" s="60">
        <v>6828</v>
      </c>
      <c r="G166" s="60" t="s">
        <v>18</v>
      </c>
      <c r="H166" s="56"/>
      <c r="I166" s="5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s="5" customFormat="1" ht="15.6">
      <c r="A167" s="6"/>
      <c r="B167" s="7">
        <v>44067</v>
      </c>
      <c r="C167" s="59">
        <v>0.5079745370370371</v>
      </c>
      <c r="D167" s="60">
        <v>170</v>
      </c>
      <c r="E167" s="61">
        <v>28.45</v>
      </c>
      <c r="F167" s="60">
        <v>4836.5</v>
      </c>
      <c r="G167" s="60" t="s">
        <v>18</v>
      </c>
      <c r="H167" s="56"/>
      <c r="I167" s="5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s="5" customFormat="1" ht="15.6">
      <c r="A168" s="6"/>
      <c r="B168" s="7">
        <v>44067</v>
      </c>
      <c r="C168" s="59">
        <v>0.5079745370370371</v>
      </c>
      <c r="D168" s="60">
        <v>115</v>
      </c>
      <c r="E168" s="61">
        <v>28.45</v>
      </c>
      <c r="F168" s="60">
        <v>3271.75</v>
      </c>
      <c r="G168" s="60" t="s">
        <v>18</v>
      </c>
      <c r="H168" s="56"/>
      <c r="I168" s="5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s="5" customFormat="1" ht="15.6">
      <c r="A169" s="6"/>
      <c r="B169" s="7">
        <v>44067</v>
      </c>
      <c r="C169" s="59">
        <v>0.51215277777777779</v>
      </c>
      <c r="D169" s="60">
        <v>19</v>
      </c>
      <c r="E169" s="61">
        <v>28.45</v>
      </c>
      <c r="F169" s="60">
        <v>540.54999999999995</v>
      </c>
      <c r="G169" s="60" t="s">
        <v>18</v>
      </c>
      <c r="H169" s="56"/>
      <c r="I169" s="5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s="5" customFormat="1" ht="15.6">
      <c r="A170" s="6"/>
      <c r="B170" s="7">
        <v>44067</v>
      </c>
      <c r="C170" s="59">
        <v>0.51231481481481478</v>
      </c>
      <c r="D170" s="60">
        <v>1238</v>
      </c>
      <c r="E170" s="61">
        <v>28.45</v>
      </c>
      <c r="F170" s="60">
        <v>35221.1</v>
      </c>
      <c r="G170" s="60" t="s">
        <v>18</v>
      </c>
      <c r="H170" s="56"/>
      <c r="I170" s="5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s="5" customFormat="1" ht="15.6">
      <c r="A171" s="6"/>
      <c r="B171" s="7">
        <v>44067</v>
      </c>
      <c r="C171" s="59">
        <v>0.51231481481481478</v>
      </c>
      <c r="D171" s="60">
        <v>282</v>
      </c>
      <c r="E171" s="61">
        <v>28.45</v>
      </c>
      <c r="F171" s="60">
        <v>8022.9</v>
      </c>
      <c r="G171" s="60" t="s">
        <v>18</v>
      </c>
      <c r="H171" s="56"/>
      <c r="I171" s="5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s="5" customFormat="1" ht="15.6">
      <c r="A172" s="6"/>
      <c r="B172" s="7">
        <v>44067</v>
      </c>
      <c r="C172" s="59">
        <v>0.51231481481481478</v>
      </c>
      <c r="D172" s="60">
        <v>137</v>
      </c>
      <c r="E172" s="61">
        <v>28.45</v>
      </c>
      <c r="F172" s="60">
        <v>3897.65</v>
      </c>
      <c r="G172" s="60" t="s">
        <v>18</v>
      </c>
      <c r="H172" s="56"/>
      <c r="I172" s="5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s="5" customFormat="1" ht="15.6">
      <c r="A173" s="6"/>
      <c r="B173" s="7">
        <v>44067</v>
      </c>
      <c r="C173" s="59">
        <v>0.51231481481481478</v>
      </c>
      <c r="D173" s="60">
        <v>81</v>
      </c>
      <c r="E173" s="61">
        <v>28.45</v>
      </c>
      <c r="F173" s="60">
        <v>2304.4499999999998</v>
      </c>
      <c r="G173" s="60" t="s">
        <v>18</v>
      </c>
      <c r="H173" s="56"/>
      <c r="I173" s="5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s="5" customFormat="1" ht="15.6">
      <c r="A174" s="6"/>
      <c r="B174" s="7">
        <v>44067</v>
      </c>
      <c r="C174" s="59">
        <v>0.51231481481481478</v>
      </c>
      <c r="D174" s="60">
        <v>56</v>
      </c>
      <c r="E174" s="61">
        <v>28.45</v>
      </c>
      <c r="F174" s="60">
        <v>1593.2</v>
      </c>
      <c r="G174" s="60" t="s">
        <v>18</v>
      </c>
      <c r="H174" s="56"/>
      <c r="I174" s="5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s="5" customFormat="1" ht="15.6">
      <c r="A175" s="6"/>
      <c r="B175" s="7">
        <v>44067</v>
      </c>
      <c r="C175" s="59">
        <v>0.51231481481481478</v>
      </c>
      <c r="D175" s="60">
        <v>444</v>
      </c>
      <c r="E175" s="61">
        <v>28.45</v>
      </c>
      <c r="F175" s="60">
        <v>12631.8</v>
      </c>
      <c r="G175" s="60" t="s">
        <v>18</v>
      </c>
      <c r="H175" s="56"/>
      <c r="I175" s="5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s="5" customFormat="1" ht="15.6">
      <c r="A176" s="6"/>
      <c r="B176" s="7">
        <v>44067</v>
      </c>
      <c r="C176" s="59">
        <v>0.51231481481481478</v>
      </c>
      <c r="D176" s="60">
        <v>483</v>
      </c>
      <c r="E176" s="61">
        <v>28.45</v>
      </c>
      <c r="F176" s="60">
        <v>13741.35</v>
      </c>
      <c r="G176" s="60" t="s">
        <v>18</v>
      </c>
      <c r="H176" s="56"/>
      <c r="I176" s="5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s="5" customFormat="1" ht="15.6">
      <c r="A177" s="6"/>
      <c r="B177" s="7">
        <v>44067</v>
      </c>
      <c r="C177" s="59">
        <v>0.51231481481481478</v>
      </c>
      <c r="D177" s="60">
        <v>17</v>
      </c>
      <c r="E177" s="61">
        <v>28.45</v>
      </c>
      <c r="F177" s="60">
        <v>483.65</v>
      </c>
      <c r="G177" s="60" t="s">
        <v>18</v>
      </c>
      <c r="H177" s="56"/>
      <c r="I177" s="5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s="5" customFormat="1" ht="15.6">
      <c r="A178" s="6"/>
      <c r="B178" s="7">
        <v>44067</v>
      </c>
      <c r="C178" s="59">
        <v>0.54539351851851847</v>
      </c>
      <c r="D178" s="60">
        <v>637</v>
      </c>
      <c r="E178" s="61">
        <v>28.46</v>
      </c>
      <c r="F178" s="60">
        <v>18129.02</v>
      </c>
      <c r="G178" s="60" t="s">
        <v>18</v>
      </c>
      <c r="H178" s="56"/>
      <c r="I178" s="5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s="5" customFormat="1" ht="15.6">
      <c r="A179" s="6"/>
      <c r="B179" s="7">
        <v>44067</v>
      </c>
      <c r="C179" s="59">
        <v>0.54539351851851847</v>
      </c>
      <c r="D179" s="60">
        <v>5</v>
      </c>
      <c r="E179" s="61">
        <v>28.46</v>
      </c>
      <c r="F179" s="60">
        <v>142.30000000000001</v>
      </c>
      <c r="G179" s="60" t="s">
        <v>18</v>
      </c>
      <c r="H179" s="56"/>
      <c r="I179" s="5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s="5" customFormat="1" ht="15.6">
      <c r="A180" s="6"/>
      <c r="B180" s="7">
        <v>44067</v>
      </c>
      <c r="C180" s="59">
        <v>0.54539351851851847</v>
      </c>
      <c r="D180" s="60">
        <v>69</v>
      </c>
      <c r="E180" s="61">
        <v>28.46</v>
      </c>
      <c r="F180" s="60">
        <v>1963.74</v>
      </c>
      <c r="G180" s="60" t="s">
        <v>18</v>
      </c>
      <c r="H180" s="56"/>
      <c r="I180" s="5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s="5" customFormat="1" ht="15.6">
      <c r="A181" s="6"/>
      <c r="B181" s="7">
        <v>44067</v>
      </c>
      <c r="C181" s="59">
        <v>0.54539351851851847</v>
      </c>
      <c r="D181" s="60">
        <v>69</v>
      </c>
      <c r="E181" s="61">
        <v>28.46</v>
      </c>
      <c r="F181" s="60">
        <v>1963.74</v>
      </c>
      <c r="G181" s="60" t="s">
        <v>18</v>
      </c>
      <c r="H181" s="56"/>
      <c r="I181" s="5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s="5" customFormat="1" ht="15.6">
      <c r="A182" s="6"/>
      <c r="B182" s="7">
        <v>44067</v>
      </c>
      <c r="C182" s="59">
        <v>0.54539351851851847</v>
      </c>
      <c r="D182" s="60">
        <v>220</v>
      </c>
      <c r="E182" s="61">
        <v>28.46</v>
      </c>
      <c r="F182" s="60">
        <v>6261.2</v>
      </c>
      <c r="G182" s="60" t="s">
        <v>18</v>
      </c>
      <c r="H182" s="56"/>
      <c r="I182" s="5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s="5" customFormat="1" ht="15.6">
      <c r="A183" s="6"/>
      <c r="B183" s="7">
        <v>44067</v>
      </c>
      <c r="C183" s="59">
        <v>0.54539351851851847</v>
      </c>
      <c r="D183" s="60">
        <v>188</v>
      </c>
      <c r="E183" s="61">
        <v>28.46</v>
      </c>
      <c r="F183" s="60">
        <v>5350.4800000000005</v>
      </c>
      <c r="G183" s="60" t="s">
        <v>18</v>
      </c>
      <c r="H183" s="56"/>
      <c r="I183" s="5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s="5" customFormat="1" ht="15.6">
      <c r="A184" s="6"/>
      <c r="B184" s="7">
        <v>44067</v>
      </c>
      <c r="C184" s="59">
        <v>0.54539351851851847</v>
      </c>
      <c r="D184" s="60">
        <v>549</v>
      </c>
      <c r="E184" s="61">
        <v>28.46</v>
      </c>
      <c r="F184" s="60">
        <v>15624.54</v>
      </c>
      <c r="G184" s="60" t="s">
        <v>18</v>
      </c>
      <c r="H184" s="56"/>
      <c r="I184" s="5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s="5" customFormat="1" ht="15.6">
      <c r="A185" s="6"/>
      <c r="B185" s="7">
        <v>44067</v>
      </c>
      <c r="C185" s="59">
        <v>0.54539351851851847</v>
      </c>
      <c r="D185" s="60">
        <v>300</v>
      </c>
      <c r="E185" s="61">
        <v>28.46</v>
      </c>
      <c r="F185" s="60">
        <v>8538</v>
      </c>
      <c r="G185" s="60" t="s">
        <v>18</v>
      </c>
      <c r="H185" s="56"/>
      <c r="I185" s="5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s="5" customFormat="1" ht="15.6">
      <c r="A186" s="6"/>
      <c r="B186" s="7">
        <v>44067</v>
      </c>
      <c r="C186" s="59">
        <v>0.54539351851851847</v>
      </c>
      <c r="D186" s="60">
        <v>151</v>
      </c>
      <c r="E186" s="61">
        <v>28.46</v>
      </c>
      <c r="F186" s="60">
        <v>4297.46</v>
      </c>
      <c r="G186" s="60" t="s">
        <v>18</v>
      </c>
      <c r="H186" s="56"/>
      <c r="I186" s="5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s="5" customFormat="1" ht="15.6">
      <c r="A187" s="6"/>
      <c r="B187" s="7">
        <v>44067</v>
      </c>
      <c r="C187" s="59">
        <v>0.54539351851851847</v>
      </c>
      <c r="D187" s="60">
        <v>600</v>
      </c>
      <c r="E187" s="61">
        <v>28.46</v>
      </c>
      <c r="F187" s="60">
        <v>17076</v>
      </c>
      <c r="G187" s="60" t="s">
        <v>18</v>
      </c>
      <c r="H187" s="56"/>
      <c r="I187" s="5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s="5" customFormat="1" ht="15.6">
      <c r="A188" s="6"/>
      <c r="B188" s="7">
        <v>44067</v>
      </c>
      <c r="C188" s="59">
        <v>0.54539351851851847</v>
      </c>
      <c r="D188" s="60">
        <v>140</v>
      </c>
      <c r="E188" s="61">
        <v>28.46</v>
      </c>
      <c r="F188" s="60">
        <v>3984.4</v>
      </c>
      <c r="G188" s="60" t="s">
        <v>18</v>
      </c>
      <c r="H188" s="56"/>
      <c r="I188" s="5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s="5" customFormat="1" ht="15.6">
      <c r="A189" s="6"/>
      <c r="B189" s="7">
        <v>44067</v>
      </c>
      <c r="C189" s="59">
        <v>0.54539351851851847</v>
      </c>
      <c r="D189" s="60">
        <v>200</v>
      </c>
      <c r="E189" s="61">
        <v>28.46</v>
      </c>
      <c r="F189" s="60">
        <v>5692</v>
      </c>
      <c r="G189" s="60" t="s">
        <v>18</v>
      </c>
      <c r="H189" s="56"/>
      <c r="I189" s="5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s="5" customFormat="1" ht="15.6">
      <c r="A190" s="6"/>
      <c r="B190" s="7">
        <v>44067</v>
      </c>
      <c r="C190" s="59">
        <v>0.54539351851851847</v>
      </c>
      <c r="D190" s="60">
        <v>118</v>
      </c>
      <c r="E190" s="61">
        <v>28.46</v>
      </c>
      <c r="F190" s="60">
        <v>3358.28</v>
      </c>
      <c r="G190" s="60" t="s">
        <v>18</v>
      </c>
      <c r="H190" s="56"/>
      <c r="I190" s="5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s="5" customFormat="1" ht="15.6">
      <c r="A191" s="6"/>
      <c r="B191" s="7">
        <v>44067</v>
      </c>
      <c r="C191" s="59">
        <v>0.54539351851851847</v>
      </c>
      <c r="D191" s="60">
        <v>70</v>
      </c>
      <c r="E191" s="61">
        <v>28.45</v>
      </c>
      <c r="F191" s="60">
        <v>1991.5</v>
      </c>
      <c r="G191" s="60" t="s">
        <v>18</v>
      </c>
      <c r="H191" s="56"/>
      <c r="I191" s="5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s="5" customFormat="1" ht="15.6">
      <c r="A192" s="6"/>
      <c r="B192" s="7">
        <v>44067</v>
      </c>
      <c r="C192" s="59">
        <v>0.54539351851851847</v>
      </c>
      <c r="D192" s="60">
        <v>140</v>
      </c>
      <c r="E192" s="61">
        <v>28.45</v>
      </c>
      <c r="F192" s="60">
        <v>3983</v>
      </c>
      <c r="G192" s="60" t="s">
        <v>18</v>
      </c>
      <c r="H192" s="56"/>
      <c r="I192" s="5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s="5" customFormat="1" ht="15.6">
      <c r="A193" s="6"/>
      <c r="B193" s="7">
        <v>44067</v>
      </c>
      <c r="C193" s="59">
        <v>0.54539351851851847</v>
      </c>
      <c r="D193" s="60">
        <v>118</v>
      </c>
      <c r="E193" s="61">
        <v>28.45</v>
      </c>
      <c r="F193" s="60">
        <v>3357.1</v>
      </c>
      <c r="G193" s="60" t="s">
        <v>18</v>
      </c>
      <c r="H193" s="56"/>
      <c r="I193" s="5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s="5" customFormat="1" ht="15.6">
      <c r="A194" s="6"/>
      <c r="B194" s="7">
        <v>44067</v>
      </c>
      <c r="C194" s="59">
        <v>0.54539351851851847</v>
      </c>
      <c r="D194" s="60">
        <v>300</v>
      </c>
      <c r="E194" s="61">
        <v>28.45</v>
      </c>
      <c r="F194" s="60">
        <v>8535</v>
      </c>
      <c r="G194" s="60" t="s">
        <v>18</v>
      </c>
      <c r="H194" s="56"/>
      <c r="I194" s="5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s="5" customFormat="1" ht="15.6">
      <c r="A195" s="6"/>
      <c r="B195" s="7">
        <v>44067</v>
      </c>
      <c r="C195" s="59">
        <v>0.54539351851851847</v>
      </c>
      <c r="D195" s="60">
        <v>140</v>
      </c>
      <c r="E195" s="61">
        <v>28.44</v>
      </c>
      <c r="F195" s="60">
        <v>3981.6000000000004</v>
      </c>
      <c r="G195" s="60" t="s">
        <v>18</v>
      </c>
      <c r="H195" s="56"/>
      <c r="I195" s="5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s="5" customFormat="1" ht="15.6">
      <c r="A196" s="6"/>
      <c r="B196" s="7">
        <v>44067</v>
      </c>
      <c r="C196" s="59">
        <v>0.54539351851851847</v>
      </c>
      <c r="D196" s="60">
        <v>70</v>
      </c>
      <c r="E196" s="61">
        <v>28.44</v>
      </c>
      <c r="F196" s="60">
        <v>1990.8000000000002</v>
      </c>
      <c r="G196" s="60" t="s">
        <v>18</v>
      </c>
      <c r="H196" s="56"/>
      <c r="I196" s="5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s="5" customFormat="1" ht="15.6">
      <c r="A197" s="6"/>
      <c r="B197" s="7">
        <v>44067</v>
      </c>
      <c r="C197" s="59">
        <v>0.54539351851851847</v>
      </c>
      <c r="D197" s="60">
        <v>118</v>
      </c>
      <c r="E197" s="61">
        <v>28.44</v>
      </c>
      <c r="F197" s="60">
        <v>3355.92</v>
      </c>
      <c r="G197" s="60" t="s">
        <v>18</v>
      </c>
      <c r="H197" s="56"/>
      <c r="I197" s="5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s="5" customFormat="1" ht="15.6">
      <c r="A198" s="6"/>
      <c r="B198" s="7">
        <v>44067</v>
      </c>
      <c r="C198" s="59">
        <v>0.54539351851851847</v>
      </c>
      <c r="D198" s="60">
        <v>50</v>
      </c>
      <c r="E198" s="61">
        <v>28.44</v>
      </c>
      <c r="F198" s="60">
        <v>1422</v>
      </c>
      <c r="G198" s="60" t="s">
        <v>18</v>
      </c>
      <c r="H198" s="56"/>
      <c r="I198" s="5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s="5" customFormat="1" ht="15.6">
      <c r="A199" s="6"/>
      <c r="B199" s="7">
        <v>44067</v>
      </c>
      <c r="C199" s="59">
        <v>0.54539351851851847</v>
      </c>
      <c r="D199" s="60">
        <v>100</v>
      </c>
      <c r="E199" s="61">
        <v>28.43</v>
      </c>
      <c r="F199" s="60">
        <v>2843</v>
      </c>
      <c r="G199" s="60" t="s">
        <v>18</v>
      </c>
      <c r="H199" s="56"/>
      <c r="I199" s="5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s="5" customFormat="1" ht="15.6">
      <c r="A200" s="6"/>
      <c r="B200" s="7">
        <v>44067</v>
      </c>
      <c r="C200" s="59">
        <v>0.54539351851851847</v>
      </c>
      <c r="D200" s="60">
        <v>115</v>
      </c>
      <c r="E200" s="61">
        <v>28.43</v>
      </c>
      <c r="F200" s="60">
        <v>3269.45</v>
      </c>
      <c r="G200" s="60" t="s">
        <v>18</v>
      </c>
      <c r="H200" s="56"/>
      <c r="I200" s="5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s="5" customFormat="1" ht="15.6">
      <c r="A201" s="6"/>
      <c r="B201" s="7">
        <v>44067</v>
      </c>
      <c r="C201" s="59">
        <v>0.54539351851851847</v>
      </c>
      <c r="D201" s="60">
        <v>46</v>
      </c>
      <c r="E201" s="61">
        <v>28.43</v>
      </c>
      <c r="F201" s="60">
        <v>1307.78</v>
      </c>
      <c r="G201" s="60" t="s">
        <v>18</v>
      </c>
      <c r="H201" s="56"/>
      <c r="I201" s="5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s="5" customFormat="1" ht="15.6">
      <c r="A202" s="6"/>
      <c r="B202" s="7">
        <v>44067</v>
      </c>
      <c r="C202" s="59">
        <v>0.54539351851851847</v>
      </c>
      <c r="D202" s="60">
        <v>300</v>
      </c>
      <c r="E202" s="61">
        <v>28.43</v>
      </c>
      <c r="F202" s="60">
        <v>8529</v>
      </c>
      <c r="G202" s="60" t="s">
        <v>18</v>
      </c>
      <c r="H202" s="56"/>
      <c r="I202" s="5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s="5" customFormat="1" ht="15.6">
      <c r="A203" s="6"/>
      <c r="B203" s="7">
        <v>44067</v>
      </c>
      <c r="C203" s="59">
        <v>0.54873842592592592</v>
      </c>
      <c r="D203" s="60">
        <v>1000</v>
      </c>
      <c r="E203" s="61">
        <v>28.46</v>
      </c>
      <c r="F203" s="60">
        <v>28460</v>
      </c>
      <c r="G203" s="60" t="s">
        <v>18</v>
      </c>
      <c r="H203" s="56"/>
      <c r="I203" s="5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s="5" customFormat="1" ht="15.6">
      <c r="A204" s="6"/>
      <c r="B204" s="7">
        <v>44067</v>
      </c>
      <c r="C204" s="59">
        <v>0.61462962962962964</v>
      </c>
      <c r="D204" s="60">
        <v>1659</v>
      </c>
      <c r="E204" s="61">
        <v>28.73</v>
      </c>
      <c r="F204" s="60">
        <v>47663.07</v>
      </c>
      <c r="G204" s="60" t="s">
        <v>18</v>
      </c>
      <c r="H204" s="56"/>
      <c r="I204" s="5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s="5" customFormat="1" ht="15.6">
      <c r="A205" s="6"/>
      <c r="B205" s="7">
        <v>44067</v>
      </c>
      <c r="C205" s="59">
        <v>0.61462962962962964</v>
      </c>
      <c r="D205" s="60">
        <v>666</v>
      </c>
      <c r="E205" s="61">
        <v>28.73</v>
      </c>
      <c r="F205" s="60">
        <v>19134.18</v>
      </c>
      <c r="G205" s="60" t="s">
        <v>18</v>
      </c>
      <c r="H205" s="56"/>
      <c r="I205" s="5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s="5" customFormat="1" ht="15.6">
      <c r="A206" s="6"/>
      <c r="B206" s="7">
        <v>44067</v>
      </c>
      <c r="C206" s="59">
        <v>0.61462962962962964</v>
      </c>
      <c r="D206" s="60">
        <v>990</v>
      </c>
      <c r="E206" s="61">
        <v>28.73</v>
      </c>
      <c r="F206" s="60">
        <v>28442.7</v>
      </c>
      <c r="G206" s="60" t="s">
        <v>18</v>
      </c>
      <c r="H206" s="56"/>
      <c r="I206" s="5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s="5" customFormat="1" ht="15.6">
      <c r="A207" s="6"/>
      <c r="B207" s="7">
        <v>44067</v>
      </c>
      <c r="C207" s="59">
        <v>0.61462962962962964</v>
      </c>
      <c r="D207" s="60">
        <v>300</v>
      </c>
      <c r="E207" s="61">
        <v>28.73</v>
      </c>
      <c r="F207" s="60">
        <v>8619</v>
      </c>
      <c r="G207" s="60" t="s">
        <v>18</v>
      </c>
      <c r="H207" s="56"/>
      <c r="I207" s="5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s="5" customFormat="1" ht="15.6">
      <c r="A208" s="6"/>
      <c r="B208" s="7">
        <v>44067</v>
      </c>
      <c r="C208" s="59">
        <v>0.61462962962962964</v>
      </c>
      <c r="D208" s="60">
        <v>151</v>
      </c>
      <c r="E208" s="61">
        <v>28.73</v>
      </c>
      <c r="F208" s="60">
        <v>4338.2300000000005</v>
      </c>
      <c r="G208" s="60" t="s">
        <v>18</v>
      </c>
      <c r="H208" s="56"/>
      <c r="I208" s="5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s="5" customFormat="1" ht="15.6">
      <c r="A209" s="6"/>
      <c r="B209" s="7">
        <v>44067</v>
      </c>
      <c r="C209" s="59">
        <v>0.61462962962962964</v>
      </c>
      <c r="D209" s="60">
        <v>146</v>
      </c>
      <c r="E209" s="61">
        <v>28.73</v>
      </c>
      <c r="F209" s="60">
        <v>4194.58</v>
      </c>
      <c r="G209" s="60" t="s">
        <v>18</v>
      </c>
      <c r="H209" s="56"/>
      <c r="I209" s="5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s="5" customFormat="1" ht="15.6">
      <c r="A210" s="6"/>
      <c r="B210" s="7">
        <v>44067</v>
      </c>
      <c r="C210" s="59">
        <v>0.61462962962962964</v>
      </c>
      <c r="D210" s="60">
        <v>115</v>
      </c>
      <c r="E210" s="61">
        <v>28.73</v>
      </c>
      <c r="F210" s="60">
        <v>3303.9500000000003</v>
      </c>
      <c r="G210" s="60" t="s">
        <v>18</v>
      </c>
      <c r="H210" s="56"/>
      <c r="I210" s="5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s="5" customFormat="1" ht="15.6">
      <c r="A211" s="6"/>
      <c r="B211" s="7">
        <v>44067</v>
      </c>
      <c r="C211" s="59">
        <v>0.61462962962962964</v>
      </c>
      <c r="D211" s="60">
        <v>200</v>
      </c>
      <c r="E211" s="61">
        <v>28.73</v>
      </c>
      <c r="F211" s="60">
        <v>5746</v>
      </c>
      <c r="G211" s="60" t="s">
        <v>18</v>
      </c>
      <c r="H211" s="56"/>
      <c r="I211" s="5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s="5" customFormat="1" ht="15.6">
      <c r="A212" s="6"/>
      <c r="B212" s="7">
        <v>44067</v>
      </c>
      <c r="C212" s="59">
        <v>0.61462962962962964</v>
      </c>
      <c r="D212" s="60">
        <v>148</v>
      </c>
      <c r="E212" s="61">
        <v>28.72</v>
      </c>
      <c r="F212" s="60">
        <v>4250.5599999999995</v>
      </c>
      <c r="G212" s="60" t="s">
        <v>18</v>
      </c>
      <c r="H212" s="56"/>
      <c r="I212" s="5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s="5" customFormat="1" ht="15.6">
      <c r="A213" s="6"/>
      <c r="B213" s="7">
        <v>44067</v>
      </c>
      <c r="C213" s="59">
        <v>0.61462962962962964</v>
      </c>
      <c r="D213" s="60">
        <v>115</v>
      </c>
      <c r="E213" s="61">
        <v>28.72</v>
      </c>
      <c r="F213" s="60">
        <v>3302.7999999999997</v>
      </c>
      <c r="G213" s="60" t="s">
        <v>18</v>
      </c>
      <c r="H213" s="56"/>
      <c r="I213" s="5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s="5" customFormat="1" ht="15.6">
      <c r="A214" s="6"/>
      <c r="B214" s="7">
        <v>44067</v>
      </c>
      <c r="C214" s="59">
        <v>0.61462962962962964</v>
      </c>
      <c r="D214" s="60">
        <v>25</v>
      </c>
      <c r="E214" s="61">
        <v>28.71</v>
      </c>
      <c r="F214" s="60">
        <v>717.75</v>
      </c>
      <c r="G214" s="60" t="s">
        <v>18</v>
      </c>
      <c r="H214" s="56"/>
      <c r="I214" s="5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s="5" customFormat="1" ht="15.6">
      <c r="A215" s="6"/>
      <c r="B215" s="7">
        <v>44067</v>
      </c>
      <c r="C215" s="59">
        <v>0.61462962962962964</v>
      </c>
      <c r="D215" s="60">
        <v>100</v>
      </c>
      <c r="E215" s="61">
        <v>28.71</v>
      </c>
      <c r="F215" s="60">
        <v>2871</v>
      </c>
      <c r="G215" s="60" t="s">
        <v>18</v>
      </c>
      <c r="H215" s="56"/>
      <c r="I215" s="5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s="5" customFormat="1" ht="15.6">
      <c r="A216" s="6"/>
      <c r="B216" s="7">
        <v>44067</v>
      </c>
      <c r="C216" s="59">
        <v>0.61462962962962964</v>
      </c>
      <c r="D216" s="60">
        <v>133</v>
      </c>
      <c r="E216" s="61">
        <v>28.71</v>
      </c>
      <c r="F216" s="60">
        <v>3818.4300000000003</v>
      </c>
      <c r="G216" s="60" t="s">
        <v>18</v>
      </c>
      <c r="H216" s="56"/>
      <c r="I216" s="5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s="5" customFormat="1" ht="15.6">
      <c r="A217" s="6"/>
      <c r="B217" s="7">
        <v>44067</v>
      </c>
      <c r="C217" s="59">
        <v>0.61462962962962964</v>
      </c>
      <c r="D217" s="60">
        <v>65</v>
      </c>
      <c r="E217" s="61">
        <v>28.71</v>
      </c>
      <c r="F217" s="60">
        <v>1866.15</v>
      </c>
      <c r="G217" s="60" t="s">
        <v>18</v>
      </c>
      <c r="H217" s="56"/>
      <c r="I217" s="5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s="5" customFormat="1" ht="15.6">
      <c r="A218" s="6"/>
      <c r="B218" s="7">
        <v>44067</v>
      </c>
      <c r="C218" s="59">
        <v>0.61462962962962964</v>
      </c>
      <c r="D218" s="60">
        <v>300</v>
      </c>
      <c r="E218" s="61">
        <v>28.71</v>
      </c>
      <c r="F218" s="60">
        <v>8613</v>
      </c>
      <c r="G218" s="60" t="s">
        <v>18</v>
      </c>
      <c r="H218" s="56"/>
      <c r="I218" s="5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s="5" customFormat="1" ht="15.6">
      <c r="A219" s="6"/>
      <c r="B219" s="7">
        <v>44067</v>
      </c>
      <c r="C219" s="59">
        <v>0.61462962962962964</v>
      </c>
      <c r="D219" s="60">
        <v>74</v>
      </c>
      <c r="E219" s="61">
        <v>28.71</v>
      </c>
      <c r="F219" s="60">
        <v>2124.54</v>
      </c>
      <c r="G219" s="60" t="s">
        <v>18</v>
      </c>
      <c r="H219" s="56"/>
      <c r="I219" s="5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s="5" customFormat="1" ht="15.6">
      <c r="A220" s="6"/>
      <c r="B220" s="7">
        <v>44067</v>
      </c>
      <c r="C220" s="59">
        <v>0.65271990740740737</v>
      </c>
      <c r="D220" s="60">
        <v>488</v>
      </c>
      <c r="E220" s="61">
        <v>28.55</v>
      </c>
      <c r="F220" s="60">
        <v>13932.4</v>
      </c>
      <c r="G220" s="60" t="s">
        <v>18</v>
      </c>
      <c r="H220" s="56"/>
      <c r="I220" s="5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s="5" customFormat="1" ht="15.6">
      <c r="A221" s="6"/>
      <c r="B221" s="7">
        <v>44067</v>
      </c>
      <c r="C221" s="59">
        <v>0.65271990740740737</v>
      </c>
      <c r="D221" s="60">
        <v>25</v>
      </c>
      <c r="E221" s="61">
        <v>28.55</v>
      </c>
      <c r="F221" s="60">
        <v>713.75</v>
      </c>
      <c r="G221" s="60" t="s">
        <v>18</v>
      </c>
      <c r="H221" s="56"/>
      <c r="I221" s="5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s="5" customFormat="1" ht="15.6">
      <c r="A222" s="6"/>
      <c r="B222" s="7">
        <v>44067</v>
      </c>
      <c r="C222" s="59">
        <v>0.65271990740740737</v>
      </c>
      <c r="D222" s="60">
        <v>161</v>
      </c>
      <c r="E222" s="61">
        <v>28.55</v>
      </c>
      <c r="F222" s="60">
        <v>4596.55</v>
      </c>
      <c r="G222" s="60" t="s">
        <v>18</v>
      </c>
      <c r="H222" s="56"/>
      <c r="I222" s="5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s="5" customFormat="1" ht="15.6">
      <c r="A223" s="6"/>
      <c r="B223" s="7">
        <v>44067</v>
      </c>
      <c r="C223" s="59">
        <v>0.65271990740740737</v>
      </c>
      <c r="D223" s="60">
        <v>114</v>
      </c>
      <c r="E223" s="61">
        <v>28.55</v>
      </c>
      <c r="F223" s="60">
        <v>3254.7000000000003</v>
      </c>
      <c r="G223" s="60" t="s">
        <v>18</v>
      </c>
      <c r="H223" s="56"/>
      <c r="I223" s="5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s="5" customFormat="1" ht="15.6">
      <c r="A224" s="6"/>
      <c r="B224" s="7">
        <v>44067</v>
      </c>
      <c r="C224" s="59">
        <v>0.65271990740740737</v>
      </c>
      <c r="D224" s="60">
        <v>270</v>
      </c>
      <c r="E224" s="61">
        <v>28.55</v>
      </c>
      <c r="F224" s="60">
        <v>7708.5</v>
      </c>
      <c r="G224" s="60" t="s">
        <v>18</v>
      </c>
      <c r="H224" s="56"/>
      <c r="I224" s="5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s="5" customFormat="1" ht="15.6">
      <c r="A225" s="6"/>
      <c r="B225" s="7">
        <v>44067</v>
      </c>
      <c r="C225" s="59">
        <v>0.65271990740740737</v>
      </c>
      <c r="D225" s="60">
        <v>67</v>
      </c>
      <c r="E225" s="61">
        <v>28.55</v>
      </c>
      <c r="F225" s="60">
        <v>1912.8500000000001</v>
      </c>
      <c r="G225" s="60" t="s">
        <v>18</v>
      </c>
      <c r="H225" s="56"/>
      <c r="I225" s="5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s="5" customFormat="1" ht="15.6">
      <c r="A226" s="6"/>
      <c r="B226" s="7">
        <v>44067</v>
      </c>
      <c r="C226" s="59">
        <v>0.65271990740740737</v>
      </c>
      <c r="D226" s="60">
        <v>1</v>
      </c>
      <c r="E226" s="61">
        <v>28.55</v>
      </c>
      <c r="F226" s="60">
        <v>28.55</v>
      </c>
      <c r="G226" s="60" t="s">
        <v>18</v>
      </c>
      <c r="H226" s="56"/>
      <c r="I226" s="5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s="5" customFormat="1" ht="15.6">
      <c r="A227" s="6"/>
      <c r="B227" s="7">
        <v>44067</v>
      </c>
      <c r="C227" s="59">
        <v>0.65271990740740737</v>
      </c>
      <c r="D227" s="60">
        <v>90</v>
      </c>
      <c r="E227" s="61">
        <v>28.55</v>
      </c>
      <c r="F227" s="60">
        <v>2569.5</v>
      </c>
      <c r="G227" s="60" t="s">
        <v>18</v>
      </c>
      <c r="H227" s="56"/>
      <c r="I227" s="5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s="5" customFormat="1" ht="15.6">
      <c r="A228" s="6"/>
      <c r="B228" s="7">
        <v>44067</v>
      </c>
      <c r="C228" s="59">
        <v>0.65788194444444448</v>
      </c>
      <c r="D228" s="60">
        <v>12</v>
      </c>
      <c r="E228" s="61">
        <v>28.52</v>
      </c>
      <c r="F228" s="60">
        <v>342.24</v>
      </c>
      <c r="G228" s="60" t="s">
        <v>18</v>
      </c>
      <c r="H228" s="56"/>
      <c r="I228" s="5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s="5" customFormat="1" ht="15.6">
      <c r="A229" s="6"/>
      <c r="B229" s="7">
        <v>44067</v>
      </c>
      <c r="C229" s="59">
        <v>0.65880787037037036</v>
      </c>
      <c r="D229" s="60">
        <v>500</v>
      </c>
      <c r="E229" s="61">
        <v>28.52</v>
      </c>
      <c r="F229" s="60">
        <v>14260</v>
      </c>
      <c r="G229" s="60" t="s">
        <v>18</v>
      </c>
      <c r="H229" s="56"/>
      <c r="I229" s="5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s="5" customFormat="1" ht="15.6">
      <c r="A230" s="6"/>
      <c r="B230" s="7">
        <v>44067</v>
      </c>
      <c r="C230" s="59">
        <v>0.65880787037037036</v>
      </c>
      <c r="D230" s="60">
        <v>111</v>
      </c>
      <c r="E230" s="61">
        <v>28.52</v>
      </c>
      <c r="F230" s="60">
        <v>3165.72</v>
      </c>
      <c r="G230" s="60" t="s">
        <v>18</v>
      </c>
      <c r="H230" s="56"/>
      <c r="I230" s="5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s="5" customFormat="1" ht="15.6">
      <c r="A231" s="6"/>
      <c r="B231" s="7">
        <v>44067</v>
      </c>
      <c r="C231" s="59">
        <v>0.65880787037037036</v>
      </c>
      <c r="D231" s="60">
        <v>389</v>
      </c>
      <c r="E231" s="61">
        <v>28.52</v>
      </c>
      <c r="F231" s="60">
        <v>11094.28</v>
      </c>
      <c r="G231" s="60" t="s">
        <v>18</v>
      </c>
      <c r="H231" s="56"/>
      <c r="I231" s="5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s="5" customFormat="1" ht="15.6">
      <c r="A232" s="6"/>
      <c r="B232" s="7">
        <v>44067</v>
      </c>
      <c r="C232" s="59">
        <v>0.65880787037037036</v>
      </c>
      <c r="D232" s="60">
        <v>176</v>
      </c>
      <c r="E232" s="61">
        <v>28.52</v>
      </c>
      <c r="F232" s="60">
        <v>5019.5199999999995</v>
      </c>
      <c r="G232" s="60" t="s">
        <v>18</v>
      </c>
      <c r="H232" s="56"/>
      <c r="I232" s="5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s="5" customFormat="1" ht="15.6">
      <c r="A233" s="6"/>
      <c r="B233" s="7">
        <v>44067</v>
      </c>
      <c r="C233" s="59">
        <v>0.65880787037037036</v>
      </c>
      <c r="D233" s="60">
        <v>324</v>
      </c>
      <c r="E233" s="61">
        <v>28.52</v>
      </c>
      <c r="F233" s="60">
        <v>9240.48</v>
      </c>
      <c r="G233" s="60" t="s">
        <v>18</v>
      </c>
      <c r="H233" s="56"/>
      <c r="I233" s="5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s="5" customFormat="1" ht="15.6">
      <c r="A234" s="6"/>
      <c r="B234" s="7">
        <v>44067</v>
      </c>
      <c r="C234" s="59">
        <v>0.65972222222222221</v>
      </c>
      <c r="D234" s="60">
        <v>21</v>
      </c>
      <c r="E234" s="61">
        <v>28.52</v>
      </c>
      <c r="F234" s="60">
        <v>598.91999999999996</v>
      </c>
      <c r="G234" s="60" t="s">
        <v>18</v>
      </c>
      <c r="H234" s="56"/>
      <c r="I234" s="5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s="5" customFormat="1" ht="15.6">
      <c r="A235" s="6"/>
      <c r="B235" s="7">
        <v>44067</v>
      </c>
      <c r="C235" s="59">
        <v>0.65972222222222221</v>
      </c>
      <c r="D235" s="60">
        <v>500</v>
      </c>
      <c r="E235" s="61">
        <v>28.52</v>
      </c>
      <c r="F235" s="60">
        <v>14260</v>
      </c>
      <c r="G235" s="60" t="s">
        <v>18</v>
      </c>
      <c r="H235" s="56"/>
      <c r="I235" s="5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s="5" customFormat="1" ht="15.6">
      <c r="A236" s="6"/>
      <c r="B236" s="7">
        <v>44067</v>
      </c>
      <c r="C236" s="59">
        <v>0.65972222222222221</v>
      </c>
      <c r="D236" s="60">
        <v>481</v>
      </c>
      <c r="E236" s="61">
        <v>28.52</v>
      </c>
      <c r="F236" s="60">
        <v>13718.119999999999</v>
      </c>
      <c r="G236" s="60" t="s">
        <v>18</v>
      </c>
      <c r="H236" s="56"/>
      <c r="I236" s="5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s="5" customFormat="1" ht="15.6">
      <c r="A237" s="6"/>
      <c r="B237" s="7">
        <v>44067</v>
      </c>
      <c r="C237" s="59">
        <v>0.65972222222222221</v>
      </c>
      <c r="D237" s="60">
        <v>19</v>
      </c>
      <c r="E237" s="61">
        <v>28.52</v>
      </c>
      <c r="F237" s="60">
        <v>541.88</v>
      </c>
      <c r="G237" s="60" t="s">
        <v>18</v>
      </c>
      <c r="H237" s="56"/>
      <c r="I237" s="5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s="5" customFormat="1" ht="15.6">
      <c r="A238" s="6"/>
      <c r="B238" s="7">
        <v>44067</v>
      </c>
      <c r="C238" s="59">
        <v>0.66978009259259252</v>
      </c>
      <c r="D238" s="60">
        <v>65</v>
      </c>
      <c r="E238" s="61">
        <v>28.52</v>
      </c>
      <c r="F238" s="60">
        <v>1853.8</v>
      </c>
      <c r="G238" s="60" t="s">
        <v>18</v>
      </c>
      <c r="H238" s="56"/>
      <c r="I238" s="5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s="5" customFormat="1" ht="15.6">
      <c r="A239" s="6"/>
      <c r="B239" s="7">
        <v>44067</v>
      </c>
      <c r="C239" s="59">
        <v>0.69831018518518517</v>
      </c>
      <c r="D239" s="60">
        <v>119</v>
      </c>
      <c r="E239" s="61">
        <v>28.69</v>
      </c>
      <c r="F239" s="60">
        <v>3414.11</v>
      </c>
      <c r="G239" s="60" t="s">
        <v>18</v>
      </c>
      <c r="H239" s="56"/>
      <c r="I239" s="5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s="5" customFormat="1" ht="15.6">
      <c r="A240" s="6"/>
      <c r="B240" s="7">
        <v>44067</v>
      </c>
      <c r="C240" s="59">
        <v>0.69831018518518517</v>
      </c>
      <c r="D240" s="60">
        <v>170</v>
      </c>
      <c r="E240" s="61">
        <v>28.69</v>
      </c>
      <c r="F240" s="60">
        <v>4877.3</v>
      </c>
      <c r="G240" s="60" t="s">
        <v>18</v>
      </c>
      <c r="H240" s="56"/>
      <c r="I240" s="5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s="5" customFormat="1" ht="15.6">
      <c r="A241" s="6"/>
      <c r="B241" s="7">
        <v>44067</v>
      </c>
      <c r="C241" s="59">
        <v>0.69831018518518517</v>
      </c>
      <c r="D241" s="60">
        <v>107</v>
      </c>
      <c r="E241" s="61">
        <v>28.68</v>
      </c>
      <c r="F241" s="60">
        <v>3068.7599999999998</v>
      </c>
      <c r="G241" s="60" t="s">
        <v>18</v>
      </c>
      <c r="H241" s="56"/>
      <c r="I241" s="5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s="5" customFormat="1" ht="15.6">
      <c r="A242" s="6"/>
      <c r="B242" s="7">
        <v>44067</v>
      </c>
      <c r="C242" s="59">
        <v>0.69831018518518517</v>
      </c>
      <c r="D242" s="60">
        <v>31</v>
      </c>
      <c r="E242" s="9">
        <v>28.68</v>
      </c>
      <c r="F242" s="10">
        <v>889.08</v>
      </c>
      <c r="G242" s="60" t="s">
        <v>18</v>
      </c>
      <c r="H242" s="56"/>
      <c r="I242" s="5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s="5" customFormat="1" ht="15.6">
      <c r="A243" s="6"/>
      <c r="B243" s="7">
        <v>44067</v>
      </c>
      <c r="C243" s="59">
        <v>0.69831018518518517</v>
      </c>
      <c r="D243" s="60">
        <v>52</v>
      </c>
      <c r="E243" s="9">
        <v>28.68</v>
      </c>
      <c r="F243" s="10">
        <v>1491.36</v>
      </c>
      <c r="G243" s="60" t="s">
        <v>18</v>
      </c>
      <c r="H243" s="56"/>
      <c r="I243" s="5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s="5" customFormat="1" ht="15.6">
      <c r="A244" s="6"/>
      <c r="B244" s="7">
        <v>44067</v>
      </c>
      <c r="C244" s="59">
        <v>0.69831018518518517</v>
      </c>
      <c r="D244" s="60">
        <v>170</v>
      </c>
      <c r="E244" s="9">
        <v>28.68</v>
      </c>
      <c r="F244" s="10">
        <v>4875.6000000000004</v>
      </c>
      <c r="G244" s="60" t="s">
        <v>18</v>
      </c>
      <c r="H244" s="56"/>
      <c r="I244" s="5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s="5" customFormat="1" ht="15.6">
      <c r="A245" s="6"/>
      <c r="B245" s="7">
        <v>44067</v>
      </c>
      <c r="C245" s="59">
        <v>0.69831018518518517</v>
      </c>
      <c r="D245" s="60">
        <v>300</v>
      </c>
      <c r="E245" s="9">
        <v>28.68</v>
      </c>
      <c r="F245" s="10">
        <v>8604</v>
      </c>
      <c r="G245" s="60" t="s">
        <v>18</v>
      </c>
      <c r="H245" s="56"/>
      <c r="I245" s="5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s="5" customFormat="1" ht="15.6">
      <c r="A246" s="6"/>
      <c r="B246" s="7">
        <v>44067</v>
      </c>
      <c r="C246" s="59">
        <v>0.69831018518518517</v>
      </c>
      <c r="D246" s="60">
        <v>193</v>
      </c>
      <c r="E246" s="9">
        <v>28.67</v>
      </c>
      <c r="F246" s="10">
        <v>5533.31</v>
      </c>
      <c r="G246" s="60" t="s">
        <v>18</v>
      </c>
      <c r="H246" s="56"/>
      <c r="I246" s="5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s="5" customFormat="1" ht="15.6">
      <c r="A247" s="6"/>
      <c r="B247" s="7">
        <v>44067</v>
      </c>
      <c r="C247" s="59">
        <v>0.69831018518518517</v>
      </c>
      <c r="D247" s="60">
        <v>33</v>
      </c>
      <c r="E247" s="9">
        <v>28.67</v>
      </c>
      <c r="F247" s="10">
        <v>946.11</v>
      </c>
      <c r="G247" s="60" t="s">
        <v>18</v>
      </c>
      <c r="H247" s="56"/>
      <c r="I247" s="5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s="5" customFormat="1" ht="15.6">
      <c r="A248" s="6"/>
      <c r="B248" s="7">
        <v>44067</v>
      </c>
      <c r="C248" s="59">
        <v>0.69831018518518517</v>
      </c>
      <c r="D248" s="60">
        <v>11</v>
      </c>
      <c r="E248" s="9">
        <v>28.67</v>
      </c>
      <c r="F248" s="10">
        <v>315.37</v>
      </c>
      <c r="G248" s="60" t="s">
        <v>18</v>
      </c>
      <c r="H248" s="56"/>
      <c r="I248" s="5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s="5" customFormat="1" ht="15.6">
      <c r="A249" s="6"/>
      <c r="B249" s="7">
        <v>44068</v>
      </c>
      <c r="C249" s="59">
        <v>0.38653935185185184</v>
      </c>
      <c r="D249" s="60">
        <v>10000</v>
      </c>
      <c r="E249" s="9">
        <v>29.08</v>
      </c>
      <c r="F249" s="10">
        <v>290800</v>
      </c>
      <c r="G249" s="60" t="s">
        <v>18</v>
      </c>
      <c r="H249" s="56"/>
      <c r="I249" s="5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s="5" customFormat="1" ht="15.6">
      <c r="A250" s="6"/>
      <c r="B250" s="7">
        <v>44068</v>
      </c>
      <c r="C250" s="59">
        <v>0.38927083333333329</v>
      </c>
      <c r="D250" s="60">
        <v>80</v>
      </c>
      <c r="E250" s="9">
        <v>28.97</v>
      </c>
      <c r="F250" s="10">
        <v>2317.6</v>
      </c>
      <c r="G250" s="60" t="s">
        <v>18</v>
      </c>
      <c r="H250" s="56"/>
      <c r="I250" s="5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s="5" customFormat="1" ht="15.6">
      <c r="A251" s="6"/>
      <c r="B251" s="7">
        <v>44068</v>
      </c>
      <c r="C251" s="59">
        <v>0.38927083333333329</v>
      </c>
      <c r="D251" s="60">
        <v>224</v>
      </c>
      <c r="E251" s="9">
        <v>28.97</v>
      </c>
      <c r="F251" s="10">
        <v>6489.28</v>
      </c>
      <c r="G251" s="60" t="s">
        <v>18</v>
      </c>
      <c r="H251" s="56"/>
      <c r="I251" s="5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s="5" customFormat="1" ht="15.6">
      <c r="A252" s="6"/>
      <c r="B252" s="7">
        <v>44068</v>
      </c>
      <c r="C252" s="59">
        <v>0.38927083333333329</v>
      </c>
      <c r="D252" s="60">
        <v>176</v>
      </c>
      <c r="E252" s="9">
        <v>28.97</v>
      </c>
      <c r="F252" s="10">
        <v>5098.7199999999993</v>
      </c>
      <c r="G252" s="60" t="s">
        <v>18</v>
      </c>
      <c r="H252" s="56"/>
      <c r="I252" s="5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s="5" customFormat="1" ht="15.6">
      <c r="A253" s="6"/>
      <c r="B253" s="7">
        <v>44068</v>
      </c>
      <c r="C253" s="59">
        <v>0.38927083333333329</v>
      </c>
      <c r="D253" s="60">
        <v>100</v>
      </c>
      <c r="E253" s="9">
        <v>28.97</v>
      </c>
      <c r="F253" s="10">
        <v>2897</v>
      </c>
      <c r="G253" s="60" t="s">
        <v>18</v>
      </c>
      <c r="H253" s="56"/>
      <c r="I253" s="5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s="5" customFormat="1" ht="15.6">
      <c r="A254" s="6"/>
      <c r="B254" s="7">
        <v>44068</v>
      </c>
      <c r="C254" s="59">
        <v>0.38927083333333329</v>
      </c>
      <c r="D254" s="60">
        <v>228</v>
      </c>
      <c r="E254" s="9">
        <v>28.97</v>
      </c>
      <c r="F254" s="10">
        <v>6605.16</v>
      </c>
      <c r="G254" s="60" t="s">
        <v>18</v>
      </c>
      <c r="H254" s="56"/>
      <c r="I254" s="5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s="5" customFormat="1" ht="15.6">
      <c r="A255" s="6"/>
      <c r="B255" s="7">
        <v>44068</v>
      </c>
      <c r="C255" s="59">
        <v>0.38927083333333329</v>
      </c>
      <c r="D255" s="60">
        <v>172</v>
      </c>
      <c r="E255" s="9">
        <v>28.97</v>
      </c>
      <c r="F255" s="10">
        <v>4982.84</v>
      </c>
      <c r="G255" s="60" t="s">
        <v>18</v>
      </c>
      <c r="H255" s="56"/>
      <c r="I255" s="5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s="5" customFormat="1" ht="15.6">
      <c r="A256" s="6"/>
      <c r="B256" s="7">
        <v>44068</v>
      </c>
      <c r="C256" s="59">
        <v>0.38927083333333329</v>
      </c>
      <c r="D256" s="60">
        <v>8</v>
      </c>
      <c r="E256" s="9">
        <v>28.97</v>
      </c>
      <c r="F256" s="10">
        <v>231.76</v>
      </c>
      <c r="G256" s="60" t="s">
        <v>18</v>
      </c>
      <c r="H256" s="56"/>
      <c r="I256" s="5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s="5" customFormat="1" ht="15.6">
      <c r="A257" s="6"/>
      <c r="B257" s="7">
        <v>44068</v>
      </c>
      <c r="C257" s="59">
        <v>0.38927083333333329</v>
      </c>
      <c r="D257" s="60">
        <v>80</v>
      </c>
      <c r="E257" s="9">
        <v>28.97</v>
      </c>
      <c r="F257" s="10">
        <v>2317.6</v>
      </c>
      <c r="G257" s="60" t="s">
        <v>18</v>
      </c>
      <c r="H257" s="56"/>
      <c r="I257" s="5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s="5" customFormat="1" ht="15.6">
      <c r="A258" s="6"/>
      <c r="B258" s="7">
        <v>44068</v>
      </c>
      <c r="C258" s="59">
        <v>0.38927083333333329</v>
      </c>
      <c r="D258" s="60">
        <v>80</v>
      </c>
      <c r="E258" s="9">
        <v>28.97</v>
      </c>
      <c r="F258" s="10">
        <v>2317.6</v>
      </c>
      <c r="G258" s="60" t="s">
        <v>18</v>
      </c>
      <c r="H258" s="56"/>
      <c r="I258" s="5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s="5" customFormat="1" ht="15.6">
      <c r="A259" s="6"/>
      <c r="B259" s="7">
        <v>44068</v>
      </c>
      <c r="C259" s="59">
        <v>0.38927083333333329</v>
      </c>
      <c r="D259" s="60">
        <v>80</v>
      </c>
      <c r="E259" s="9">
        <v>28.97</v>
      </c>
      <c r="F259" s="10">
        <v>2317.6</v>
      </c>
      <c r="G259" s="60" t="s">
        <v>18</v>
      </c>
      <c r="H259" s="56"/>
      <c r="I259" s="5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s="5" customFormat="1" ht="15.6">
      <c r="A260" s="6"/>
      <c r="B260" s="7">
        <v>44068</v>
      </c>
      <c r="C260" s="59">
        <v>0.38927083333333329</v>
      </c>
      <c r="D260" s="60">
        <v>80</v>
      </c>
      <c r="E260" s="9">
        <v>28.97</v>
      </c>
      <c r="F260" s="10">
        <v>2317.6</v>
      </c>
      <c r="G260" s="60" t="s">
        <v>18</v>
      </c>
      <c r="H260" s="56"/>
      <c r="I260" s="5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s="5" customFormat="1" ht="15.6">
      <c r="A261" s="6"/>
      <c r="B261" s="7">
        <v>44068</v>
      </c>
      <c r="C261" s="59">
        <v>0.38927083333333329</v>
      </c>
      <c r="D261" s="60">
        <v>420</v>
      </c>
      <c r="E261" s="9">
        <v>28.97</v>
      </c>
      <c r="F261" s="10">
        <v>12167.4</v>
      </c>
      <c r="G261" s="60" t="s">
        <v>18</v>
      </c>
      <c r="H261" s="56"/>
      <c r="I261" s="5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s="5" customFormat="1" ht="15.6">
      <c r="A262" s="6"/>
      <c r="B262" s="7">
        <v>44068</v>
      </c>
      <c r="C262" s="59">
        <v>0.38927083333333329</v>
      </c>
      <c r="D262" s="60">
        <v>80</v>
      </c>
      <c r="E262" s="9">
        <v>28.97</v>
      </c>
      <c r="F262" s="10">
        <v>2317.6</v>
      </c>
      <c r="G262" s="60" t="s">
        <v>18</v>
      </c>
      <c r="H262" s="56"/>
      <c r="I262" s="5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s="5" customFormat="1" ht="15.6">
      <c r="A263" s="6"/>
      <c r="B263" s="7">
        <v>44068</v>
      </c>
      <c r="C263" s="59">
        <v>0.39125000000000004</v>
      </c>
      <c r="D263" s="60">
        <v>251</v>
      </c>
      <c r="E263" s="9">
        <v>28.97</v>
      </c>
      <c r="F263" s="10">
        <v>7271.4699999999993</v>
      </c>
      <c r="G263" s="60" t="s">
        <v>18</v>
      </c>
      <c r="H263" s="56"/>
      <c r="I263" s="5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s="5" customFormat="1" ht="15.6">
      <c r="A264" s="6"/>
      <c r="B264" s="7">
        <v>44068</v>
      </c>
      <c r="C264" s="59">
        <v>0.39125000000000004</v>
      </c>
      <c r="D264" s="60">
        <v>169</v>
      </c>
      <c r="E264" s="9">
        <v>28.97</v>
      </c>
      <c r="F264" s="10">
        <v>4895.9299999999994</v>
      </c>
      <c r="G264" s="60" t="s">
        <v>18</v>
      </c>
      <c r="H264" s="56"/>
      <c r="I264" s="5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s="5" customFormat="1" ht="15.6">
      <c r="A265" s="6"/>
      <c r="B265" s="7">
        <v>44068</v>
      </c>
      <c r="C265" s="59">
        <v>0.3956944444444444</v>
      </c>
      <c r="D265" s="60">
        <v>66</v>
      </c>
      <c r="E265" s="9">
        <v>28.97</v>
      </c>
      <c r="F265" s="10">
        <v>1912.02</v>
      </c>
      <c r="G265" s="60" t="s">
        <v>18</v>
      </c>
      <c r="H265" s="56"/>
      <c r="I265" s="5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s="5" customFormat="1" ht="15.6">
      <c r="A266" s="6"/>
      <c r="B266" s="7">
        <v>44068</v>
      </c>
      <c r="C266" s="59">
        <v>0.3956944444444444</v>
      </c>
      <c r="D266" s="60">
        <v>153</v>
      </c>
      <c r="E266" s="9">
        <v>28.97</v>
      </c>
      <c r="F266" s="10">
        <v>4432.41</v>
      </c>
      <c r="G266" s="60" t="s">
        <v>18</v>
      </c>
      <c r="H266" s="56"/>
      <c r="I266" s="5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s="5" customFormat="1" ht="15.6">
      <c r="A267" s="6"/>
      <c r="B267" s="7">
        <v>44068</v>
      </c>
      <c r="C267" s="59">
        <v>0.3956944444444444</v>
      </c>
      <c r="D267" s="60">
        <v>347</v>
      </c>
      <c r="E267" s="9">
        <v>28.97</v>
      </c>
      <c r="F267" s="10">
        <v>10052.59</v>
      </c>
      <c r="G267" s="60" t="s">
        <v>18</v>
      </c>
      <c r="H267" s="56"/>
      <c r="I267" s="5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s="5" customFormat="1" ht="15.6">
      <c r="A268" s="6"/>
      <c r="B268" s="7">
        <v>44068</v>
      </c>
      <c r="C268" s="59">
        <v>0.39643518518518522</v>
      </c>
      <c r="D268" s="60">
        <v>95</v>
      </c>
      <c r="E268" s="9">
        <v>28.97</v>
      </c>
      <c r="F268" s="10">
        <v>2752.15</v>
      </c>
      <c r="G268" s="60" t="s">
        <v>18</v>
      </c>
      <c r="H268" s="56"/>
      <c r="I268" s="5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s="5" customFormat="1" ht="15.6">
      <c r="A269" s="6"/>
      <c r="B269" s="7">
        <v>44068</v>
      </c>
      <c r="C269" s="59">
        <v>0.39643518518518522</v>
      </c>
      <c r="D269" s="60">
        <v>339</v>
      </c>
      <c r="E269" s="9">
        <v>28.97</v>
      </c>
      <c r="F269" s="10">
        <v>9820.83</v>
      </c>
      <c r="G269" s="60" t="s">
        <v>18</v>
      </c>
      <c r="H269" s="56"/>
      <c r="I269" s="5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s="5" customFormat="1" ht="15.6">
      <c r="A270" s="6"/>
      <c r="B270" s="7">
        <v>44068</v>
      </c>
      <c r="C270" s="59">
        <v>0.39644675925925926</v>
      </c>
      <c r="D270" s="60">
        <v>14</v>
      </c>
      <c r="E270" s="9">
        <v>28.97</v>
      </c>
      <c r="F270" s="10">
        <v>405.58</v>
      </c>
      <c r="G270" s="60" t="s">
        <v>18</v>
      </c>
      <c r="H270" s="56"/>
      <c r="I270" s="5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s="5" customFormat="1" ht="15.6">
      <c r="A271" s="6"/>
      <c r="B271" s="7">
        <v>44068</v>
      </c>
      <c r="C271" s="59">
        <v>0.39644675925925926</v>
      </c>
      <c r="D271" s="60">
        <v>380</v>
      </c>
      <c r="E271" s="9">
        <v>28.97</v>
      </c>
      <c r="F271" s="10">
        <v>11008.6</v>
      </c>
      <c r="G271" s="60" t="s">
        <v>18</v>
      </c>
      <c r="H271" s="56"/>
      <c r="I271" s="5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s="5" customFormat="1" ht="15.6">
      <c r="A272" s="6"/>
      <c r="B272" s="7">
        <v>44068</v>
      </c>
      <c r="C272" s="59">
        <v>0.39644675925925926</v>
      </c>
      <c r="D272" s="60">
        <v>120</v>
      </c>
      <c r="E272" s="9">
        <v>28.97</v>
      </c>
      <c r="F272" s="10">
        <v>3476.3999999999996</v>
      </c>
      <c r="G272" s="60" t="s">
        <v>18</v>
      </c>
      <c r="H272" s="56"/>
      <c r="I272" s="5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s="5" customFormat="1" ht="15.6">
      <c r="A273" s="6"/>
      <c r="B273" s="7">
        <v>44068</v>
      </c>
      <c r="C273" s="59">
        <v>0.39827546296296296</v>
      </c>
      <c r="D273" s="60">
        <v>1974</v>
      </c>
      <c r="E273" s="9">
        <v>28.97</v>
      </c>
      <c r="F273" s="10">
        <v>57186.78</v>
      </c>
      <c r="G273" s="60" t="s">
        <v>18</v>
      </c>
      <c r="H273" s="56"/>
      <c r="I273" s="5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s="5" customFormat="1" ht="15.6">
      <c r="A274" s="6"/>
      <c r="B274" s="7">
        <v>44068</v>
      </c>
      <c r="C274" s="59">
        <v>0.39827546296296296</v>
      </c>
      <c r="D274" s="60">
        <v>500</v>
      </c>
      <c r="E274" s="9">
        <v>28.97</v>
      </c>
      <c r="F274" s="10">
        <v>14485</v>
      </c>
      <c r="G274" s="60" t="s">
        <v>18</v>
      </c>
      <c r="H274" s="56"/>
      <c r="I274" s="5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s="5" customFormat="1" ht="15.6">
      <c r="A275" s="6"/>
      <c r="B275" s="7">
        <v>44068</v>
      </c>
      <c r="C275" s="59">
        <v>0.39827546296296296</v>
      </c>
      <c r="D275" s="60">
        <v>171</v>
      </c>
      <c r="E275" s="9">
        <v>28.97</v>
      </c>
      <c r="F275" s="10">
        <v>4953.87</v>
      </c>
      <c r="G275" s="60" t="s">
        <v>18</v>
      </c>
      <c r="H275" s="56"/>
      <c r="I275" s="5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s="5" customFormat="1" ht="15.6">
      <c r="A276" s="6"/>
      <c r="B276" s="7">
        <v>44068</v>
      </c>
      <c r="C276" s="59">
        <v>0.39827546296296296</v>
      </c>
      <c r="D276" s="60">
        <v>65</v>
      </c>
      <c r="E276" s="9">
        <v>28.97</v>
      </c>
      <c r="F276" s="10">
        <v>1883.05</v>
      </c>
      <c r="G276" s="60" t="s">
        <v>18</v>
      </c>
      <c r="H276" s="56"/>
      <c r="I276" s="5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s="5" customFormat="1" ht="15.6">
      <c r="A277" s="6"/>
      <c r="B277" s="7">
        <v>44068</v>
      </c>
      <c r="C277" s="59">
        <v>0.39827546296296296</v>
      </c>
      <c r="D277" s="60">
        <v>171</v>
      </c>
      <c r="E277" s="9">
        <v>28.97</v>
      </c>
      <c r="F277" s="10">
        <v>4953.87</v>
      </c>
      <c r="G277" s="60" t="s">
        <v>18</v>
      </c>
      <c r="H277" s="56"/>
      <c r="I277" s="5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s="5" customFormat="1" ht="15.6">
      <c r="A278" s="6"/>
      <c r="B278" s="7">
        <v>44068</v>
      </c>
      <c r="C278" s="59">
        <v>0.39827546296296296</v>
      </c>
      <c r="D278" s="60">
        <v>96</v>
      </c>
      <c r="E278" s="9">
        <v>28.97</v>
      </c>
      <c r="F278" s="10">
        <v>2781.12</v>
      </c>
      <c r="G278" s="60" t="s">
        <v>18</v>
      </c>
      <c r="H278" s="56"/>
      <c r="I278" s="5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s="5" customFormat="1" ht="15.6">
      <c r="A279" s="6"/>
      <c r="B279" s="7">
        <v>44068</v>
      </c>
      <c r="C279" s="59">
        <v>0.39827546296296296</v>
      </c>
      <c r="D279" s="60">
        <v>59</v>
      </c>
      <c r="E279" s="9">
        <v>28.97</v>
      </c>
      <c r="F279" s="10">
        <v>1709.23</v>
      </c>
      <c r="G279" s="60" t="s">
        <v>18</v>
      </c>
      <c r="H279" s="56"/>
      <c r="I279" s="5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s="5" customFormat="1" ht="15.6">
      <c r="A280" s="6"/>
      <c r="B280" s="7">
        <v>44068</v>
      </c>
      <c r="C280" s="59">
        <v>0.39827546296296296</v>
      </c>
      <c r="D280" s="60">
        <v>109</v>
      </c>
      <c r="E280" s="9">
        <v>28.97</v>
      </c>
      <c r="F280" s="10">
        <v>3157.73</v>
      </c>
      <c r="G280" s="60" t="s">
        <v>18</v>
      </c>
      <c r="H280" s="56"/>
      <c r="I280" s="5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s="5" customFormat="1" ht="15.6">
      <c r="A281" s="6"/>
      <c r="B281" s="7">
        <v>44068</v>
      </c>
      <c r="C281" s="59">
        <v>0.39827546296296296</v>
      </c>
      <c r="D281" s="60">
        <v>109</v>
      </c>
      <c r="E281" s="9">
        <v>28.97</v>
      </c>
      <c r="F281" s="10">
        <v>3157.73</v>
      </c>
      <c r="G281" s="60" t="s">
        <v>18</v>
      </c>
      <c r="H281" s="56"/>
      <c r="I281" s="5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s="5" customFormat="1" ht="15.6">
      <c r="A282" s="6"/>
      <c r="B282" s="7">
        <v>44068</v>
      </c>
      <c r="C282" s="59">
        <v>0.39827546296296296</v>
      </c>
      <c r="D282" s="60">
        <v>377</v>
      </c>
      <c r="E282" s="9">
        <v>28.97</v>
      </c>
      <c r="F282" s="10">
        <v>10921.689999999999</v>
      </c>
      <c r="G282" s="60" t="s">
        <v>18</v>
      </c>
      <c r="H282" s="56"/>
      <c r="I282" s="5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s="5" customFormat="1" ht="15.6">
      <c r="A283" s="6"/>
      <c r="B283" s="7">
        <v>44068</v>
      </c>
      <c r="C283" s="59">
        <v>0.40114583333333331</v>
      </c>
      <c r="D283" s="60">
        <v>500</v>
      </c>
      <c r="E283" s="9">
        <v>28.97</v>
      </c>
      <c r="F283" s="10">
        <v>14485</v>
      </c>
      <c r="G283" s="60" t="s">
        <v>18</v>
      </c>
      <c r="H283" s="56"/>
      <c r="I283" s="5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s="5" customFormat="1" ht="15.6">
      <c r="A284" s="6"/>
      <c r="B284" s="7">
        <v>44068</v>
      </c>
      <c r="C284" s="59">
        <v>0.40114583333333331</v>
      </c>
      <c r="D284" s="60">
        <v>83</v>
      </c>
      <c r="E284" s="9">
        <v>28.97</v>
      </c>
      <c r="F284" s="10">
        <v>2404.5099999999998</v>
      </c>
      <c r="G284" s="60" t="s">
        <v>18</v>
      </c>
      <c r="H284" s="56"/>
      <c r="I284" s="5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s="5" customFormat="1" ht="15.6">
      <c r="A285" s="6"/>
      <c r="B285" s="7">
        <v>44068</v>
      </c>
      <c r="C285" s="59">
        <v>0.40114583333333331</v>
      </c>
      <c r="D285" s="60">
        <v>43</v>
      </c>
      <c r="E285" s="9">
        <v>28.97</v>
      </c>
      <c r="F285" s="10">
        <v>1245.71</v>
      </c>
      <c r="G285" s="60" t="s">
        <v>18</v>
      </c>
      <c r="H285" s="56"/>
      <c r="I285" s="5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s="5" customFormat="1" ht="15.6">
      <c r="A286" s="6"/>
      <c r="B286" s="7">
        <v>44068</v>
      </c>
      <c r="C286" s="59">
        <v>0.40114583333333331</v>
      </c>
      <c r="D286" s="60">
        <v>259</v>
      </c>
      <c r="E286" s="9">
        <v>28.97</v>
      </c>
      <c r="F286" s="10">
        <v>7503.23</v>
      </c>
      <c r="G286" s="60" t="s">
        <v>18</v>
      </c>
      <c r="H286" s="56"/>
      <c r="I286" s="5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s="5" customFormat="1" ht="15.6">
      <c r="A287" s="6"/>
      <c r="B287" s="7">
        <v>44068</v>
      </c>
      <c r="C287" s="59">
        <v>0.40114583333333331</v>
      </c>
      <c r="D287" s="60">
        <v>121</v>
      </c>
      <c r="E287" s="9">
        <v>28.97</v>
      </c>
      <c r="F287" s="10">
        <v>3505.37</v>
      </c>
      <c r="G287" s="60" t="s">
        <v>18</v>
      </c>
      <c r="H287" s="56"/>
      <c r="I287" s="5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s="5" customFormat="1" ht="15.6">
      <c r="A288" s="6"/>
      <c r="B288" s="7">
        <v>44068</v>
      </c>
      <c r="C288" s="59">
        <v>0.40114583333333331</v>
      </c>
      <c r="D288" s="60">
        <v>500</v>
      </c>
      <c r="E288" s="9">
        <v>28.97</v>
      </c>
      <c r="F288" s="10">
        <v>14485</v>
      </c>
      <c r="G288" s="60" t="s">
        <v>18</v>
      </c>
      <c r="H288" s="56"/>
      <c r="I288" s="5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s="5" customFormat="1" ht="15.6">
      <c r="A289" s="6"/>
      <c r="B289" s="7">
        <v>44068</v>
      </c>
      <c r="C289" s="59">
        <v>0.40114583333333331</v>
      </c>
      <c r="D289" s="60">
        <v>450</v>
      </c>
      <c r="E289" s="9">
        <v>28.97</v>
      </c>
      <c r="F289" s="10">
        <v>13036.5</v>
      </c>
      <c r="G289" s="60" t="s">
        <v>18</v>
      </c>
      <c r="H289" s="56"/>
      <c r="I289" s="5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s="5" customFormat="1" ht="15.6">
      <c r="A290" s="6"/>
      <c r="B290" s="7">
        <v>44068</v>
      </c>
      <c r="C290" s="59">
        <v>0.40114583333333331</v>
      </c>
      <c r="D290" s="60">
        <v>500</v>
      </c>
      <c r="E290" s="9">
        <v>28.97</v>
      </c>
      <c r="F290" s="10">
        <v>14485</v>
      </c>
      <c r="G290" s="60" t="s">
        <v>18</v>
      </c>
      <c r="H290" s="56"/>
      <c r="I290" s="5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s="5" customFormat="1" ht="15.6">
      <c r="A291" s="6"/>
      <c r="B291" s="7">
        <v>44068</v>
      </c>
      <c r="C291" s="59">
        <v>0.40114583333333331</v>
      </c>
      <c r="D291" s="60">
        <v>121</v>
      </c>
      <c r="E291" s="9">
        <v>28.97</v>
      </c>
      <c r="F291" s="10">
        <v>3505.37</v>
      </c>
      <c r="G291" s="60" t="s">
        <v>18</v>
      </c>
      <c r="H291" s="56"/>
      <c r="I291" s="5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s="5" customFormat="1" ht="15.6">
      <c r="A292" s="6"/>
      <c r="B292" s="7">
        <v>44068</v>
      </c>
      <c r="C292" s="59">
        <v>0.40114583333333331</v>
      </c>
      <c r="D292" s="60">
        <v>50</v>
      </c>
      <c r="E292" s="9">
        <v>28.97</v>
      </c>
      <c r="F292" s="10">
        <v>1448.5</v>
      </c>
      <c r="G292" s="60" t="s">
        <v>18</v>
      </c>
      <c r="H292" s="56"/>
      <c r="I292" s="5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s="5" customFormat="1" ht="15.6">
      <c r="A293" s="6"/>
      <c r="B293" s="7">
        <v>44068</v>
      </c>
      <c r="C293" s="59">
        <v>0.4025347222222222</v>
      </c>
      <c r="D293" s="60">
        <v>168</v>
      </c>
      <c r="E293" s="9">
        <v>28.93</v>
      </c>
      <c r="F293" s="10">
        <v>4860.24</v>
      </c>
      <c r="G293" s="60" t="s">
        <v>18</v>
      </c>
      <c r="H293" s="56"/>
      <c r="I293" s="5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s="5" customFormat="1" ht="15.6">
      <c r="A294" s="6"/>
      <c r="B294" s="7">
        <v>44068</v>
      </c>
      <c r="C294" s="59">
        <v>0.4025347222222222</v>
      </c>
      <c r="D294" s="60">
        <v>85</v>
      </c>
      <c r="E294" s="9">
        <v>28.93</v>
      </c>
      <c r="F294" s="10">
        <v>2459.0500000000002</v>
      </c>
      <c r="G294" s="60" t="s">
        <v>18</v>
      </c>
      <c r="H294" s="56"/>
      <c r="I294" s="5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s="5" customFormat="1" ht="15.6">
      <c r="A295" s="6"/>
      <c r="B295" s="7">
        <v>44068</v>
      </c>
      <c r="C295" s="59">
        <v>0.4025347222222222</v>
      </c>
      <c r="D295" s="60">
        <v>25</v>
      </c>
      <c r="E295" s="9">
        <v>28.93</v>
      </c>
      <c r="F295" s="10">
        <v>723.25</v>
      </c>
      <c r="G295" s="60" t="s">
        <v>18</v>
      </c>
      <c r="H295" s="56"/>
      <c r="I295" s="5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s="5" customFormat="1" ht="15.6">
      <c r="A296" s="6"/>
      <c r="B296" s="7">
        <v>44068</v>
      </c>
      <c r="C296" s="59">
        <v>0.40375</v>
      </c>
      <c r="D296" s="60">
        <v>14</v>
      </c>
      <c r="E296" s="9">
        <v>28.93</v>
      </c>
      <c r="F296" s="10">
        <v>405.02</v>
      </c>
      <c r="G296" s="60" t="s">
        <v>18</v>
      </c>
      <c r="H296" s="56"/>
      <c r="I296" s="5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s="5" customFormat="1" ht="15.6">
      <c r="A297" s="6"/>
      <c r="B297" s="7">
        <v>44068</v>
      </c>
      <c r="C297" s="59">
        <v>0.40556712962962965</v>
      </c>
      <c r="D297" s="60">
        <v>400</v>
      </c>
      <c r="E297" s="9">
        <v>28.93</v>
      </c>
      <c r="F297" s="10">
        <v>11572</v>
      </c>
      <c r="G297" s="60" t="s">
        <v>18</v>
      </c>
      <c r="H297" s="56"/>
      <c r="I297" s="5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s="5" customFormat="1" ht="15.6">
      <c r="A298" s="6"/>
      <c r="B298" s="7">
        <v>44068</v>
      </c>
      <c r="C298" s="59">
        <v>0.40556712962962965</v>
      </c>
      <c r="D298" s="60">
        <v>300</v>
      </c>
      <c r="E298" s="9">
        <v>28.93</v>
      </c>
      <c r="F298" s="10">
        <v>8679</v>
      </c>
      <c r="G298" s="60" t="s">
        <v>18</v>
      </c>
      <c r="H298" s="56"/>
      <c r="I298" s="5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s="5" customFormat="1" ht="15.6">
      <c r="A299" s="6"/>
      <c r="B299" s="7">
        <v>44068</v>
      </c>
      <c r="C299" s="59">
        <v>0.40556712962962965</v>
      </c>
      <c r="D299" s="60">
        <v>176</v>
      </c>
      <c r="E299" s="9">
        <v>28.93</v>
      </c>
      <c r="F299" s="10">
        <v>5091.68</v>
      </c>
      <c r="G299" s="60" t="s">
        <v>18</v>
      </c>
      <c r="H299" s="56"/>
      <c r="I299" s="5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s="5" customFormat="1" ht="15.6">
      <c r="A300" s="6"/>
      <c r="B300" s="7">
        <v>44068</v>
      </c>
      <c r="C300" s="59">
        <v>0.40556712962962965</v>
      </c>
      <c r="D300" s="60">
        <v>300</v>
      </c>
      <c r="E300" s="9">
        <v>28.93</v>
      </c>
      <c r="F300" s="10">
        <v>8679</v>
      </c>
      <c r="G300" s="60" t="s">
        <v>18</v>
      </c>
      <c r="H300" s="56"/>
      <c r="I300" s="5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s="5" customFormat="1" ht="15.6">
      <c r="A301" s="6"/>
      <c r="B301" s="7">
        <v>44068</v>
      </c>
      <c r="C301" s="59">
        <v>0.40556712962962965</v>
      </c>
      <c r="D301" s="60">
        <v>300</v>
      </c>
      <c r="E301" s="9">
        <v>28.93</v>
      </c>
      <c r="F301" s="10">
        <v>8679</v>
      </c>
      <c r="G301" s="60" t="s">
        <v>18</v>
      </c>
      <c r="H301" s="56"/>
      <c r="I301" s="5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s="5" customFormat="1" ht="15.6">
      <c r="A302" s="6"/>
      <c r="B302" s="7">
        <v>44068</v>
      </c>
      <c r="C302" s="59">
        <v>0.40556712962962965</v>
      </c>
      <c r="D302" s="60">
        <v>2132</v>
      </c>
      <c r="E302" s="9">
        <v>28.93</v>
      </c>
      <c r="F302" s="10">
        <v>61678.76</v>
      </c>
      <c r="G302" s="60" t="s">
        <v>18</v>
      </c>
      <c r="H302" s="56"/>
      <c r="I302" s="5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s="5" customFormat="1" ht="15.6">
      <c r="A303" s="6"/>
      <c r="B303" s="7">
        <v>44068</v>
      </c>
      <c r="C303" s="59">
        <v>0.40556712962962965</v>
      </c>
      <c r="D303" s="60">
        <v>100</v>
      </c>
      <c r="E303" s="9">
        <v>28.93</v>
      </c>
      <c r="F303" s="10">
        <v>2893</v>
      </c>
      <c r="G303" s="60" t="s">
        <v>18</v>
      </c>
      <c r="H303" s="56"/>
      <c r="I303" s="5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s="5" customFormat="1" ht="15.6">
      <c r="A304" s="6"/>
      <c r="B304" s="7">
        <v>44068</v>
      </c>
      <c r="C304" s="59">
        <v>0.40556712962962965</v>
      </c>
      <c r="D304" s="60">
        <v>400</v>
      </c>
      <c r="E304" s="9">
        <v>28.93</v>
      </c>
      <c r="F304" s="10">
        <v>11572</v>
      </c>
      <c r="G304" s="60" t="s">
        <v>18</v>
      </c>
      <c r="H304" s="56"/>
      <c r="I304" s="5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s="5" customFormat="1" ht="15.6">
      <c r="A305" s="6"/>
      <c r="B305" s="7">
        <v>44068</v>
      </c>
      <c r="C305" s="59">
        <v>0.40556712962962965</v>
      </c>
      <c r="D305" s="60">
        <v>300</v>
      </c>
      <c r="E305" s="9">
        <v>28.93</v>
      </c>
      <c r="F305" s="10">
        <v>8679</v>
      </c>
      <c r="G305" s="60" t="s">
        <v>18</v>
      </c>
      <c r="H305" s="56"/>
      <c r="I305" s="5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s="5" customFormat="1" ht="15.6">
      <c r="A306" s="6"/>
      <c r="B306" s="7">
        <v>44068</v>
      </c>
      <c r="C306" s="59">
        <v>0.40556712962962965</v>
      </c>
      <c r="D306" s="60">
        <v>300</v>
      </c>
      <c r="E306" s="9">
        <v>28.93</v>
      </c>
      <c r="F306" s="10">
        <v>8679</v>
      </c>
      <c r="G306" s="60" t="s">
        <v>18</v>
      </c>
      <c r="H306" s="56"/>
      <c r="I306" s="5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s="5" customFormat="1" ht="15.6">
      <c r="A307" s="6"/>
      <c r="B307" s="7">
        <v>44068</v>
      </c>
      <c r="C307" s="59">
        <v>0.4132291666666667</v>
      </c>
      <c r="D307" s="60">
        <v>200</v>
      </c>
      <c r="E307" s="9">
        <v>28.96</v>
      </c>
      <c r="F307" s="10">
        <v>5792</v>
      </c>
      <c r="G307" s="60" t="s">
        <v>18</v>
      </c>
      <c r="H307" s="56"/>
      <c r="I307" s="5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s="5" customFormat="1" ht="15.6">
      <c r="A308" s="6"/>
      <c r="B308" s="7">
        <v>44068</v>
      </c>
      <c r="C308" s="59">
        <v>0.4132291666666667</v>
      </c>
      <c r="D308" s="60">
        <v>300</v>
      </c>
      <c r="E308" s="9">
        <v>28.95</v>
      </c>
      <c r="F308" s="10">
        <v>8685</v>
      </c>
      <c r="G308" s="60" t="s">
        <v>18</v>
      </c>
      <c r="H308" s="56"/>
      <c r="I308" s="5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s="5" customFormat="1" ht="15.6">
      <c r="A309" s="6"/>
      <c r="B309" s="7">
        <v>44068</v>
      </c>
      <c r="C309" s="59">
        <v>0.4132291666666667</v>
      </c>
      <c r="D309" s="60">
        <v>199</v>
      </c>
      <c r="E309" s="9">
        <v>28.96</v>
      </c>
      <c r="F309" s="10">
        <v>5763.04</v>
      </c>
      <c r="G309" s="60" t="s">
        <v>18</v>
      </c>
      <c r="H309" s="56"/>
      <c r="I309" s="5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s="5" customFormat="1" ht="15.6">
      <c r="A310" s="6"/>
      <c r="B310" s="7">
        <v>44068</v>
      </c>
      <c r="C310" s="59">
        <v>0.4132291666666667</v>
      </c>
      <c r="D310" s="60">
        <v>110</v>
      </c>
      <c r="E310" s="9">
        <v>28.96</v>
      </c>
      <c r="F310" s="10">
        <v>3185.6</v>
      </c>
      <c r="G310" s="60" t="s">
        <v>18</v>
      </c>
      <c r="H310" s="56"/>
      <c r="I310" s="5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s="5" customFormat="1" ht="15.6">
      <c r="A311" s="6"/>
      <c r="B311" s="7">
        <v>44068</v>
      </c>
      <c r="C311" s="59">
        <v>0.4132291666666667</v>
      </c>
      <c r="D311" s="60">
        <v>92</v>
      </c>
      <c r="E311" s="9">
        <v>28.95</v>
      </c>
      <c r="F311" s="10">
        <v>2663.4</v>
      </c>
      <c r="G311" s="60" t="s">
        <v>18</v>
      </c>
      <c r="H311" s="56"/>
      <c r="I311" s="5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s="5" customFormat="1" ht="15.6">
      <c r="A312" s="6"/>
      <c r="B312" s="7">
        <v>44068</v>
      </c>
      <c r="C312" s="59">
        <v>0.4132291666666667</v>
      </c>
      <c r="D312" s="60">
        <v>117</v>
      </c>
      <c r="E312" s="9">
        <v>28.96</v>
      </c>
      <c r="F312" s="10">
        <v>3388.32</v>
      </c>
      <c r="G312" s="60" t="s">
        <v>18</v>
      </c>
      <c r="H312" s="56"/>
      <c r="I312" s="5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s="5" customFormat="1" ht="15.6">
      <c r="A313" s="6"/>
      <c r="B313" s="7">
        <v>44068</v>
      </c>
      <c r="C313" s="59">
        <v>0.4132291666666667</v>
      </c>
      <c r="D313" s="60">
        <v>79</v>
      </c>
      <c r="E313" s="9">
        <v>28.96</v>
      </c>
      <c r="F313" s="10">
        <v>2287.84</v>
      </c>
      <c r="G313" s="60" t="s">
        <v>18</v>
      </c>
      <c r="H313" s="56"/>
      <c r="I313" s="5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s="5" customFormat="1" ht="15.6">
      <c r="A314" s="6"/>
      <c r="B314" s="7">
        <v>44068</v>
      </c>
      <c r="C314" s="59">
        <v>0.4142939814814815</v>
      </c>
      <c r="D314" s="60">
        <v>157</v>
      </c>
      <c r="E314" s="9">
        <v>28.96</v>
      </c>
      <c r="F314" s="10">
        <v>4546.72</v>
      </c>
      <c r="G314" s="60" t="s">
        <v>18</v>
      </c>
      <c r="H314" s="56"/>
      <c r="I314" s="5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s="5" customFormat="1" ht="15.6">
      <c r="A315" s="6"/>
      <c r="B315" s="7">
        <v>44068</v>
      </c>
      <c r="C315" s="59">
        <v>0.4142939814814815</v>
      </c>
      <c r="D315" s="60">
        <v>54</v>
      </c>
      <c r="E315" s="9">
        <v>28.96</v>
      </c>
      <c r="F315" s="10">
        <v>1563.8400000000001</v>
      </c>
      <c r="G315" s="60" t="s">
        <v>18</v>
      </c>
      <c r="H315" s="56"/>
      <c r="I315" s="5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s="5" customFormat="1" ht="15.6">
      <c r="A316" s="6"/>
      <c r="B316" s="7">
        <v>44068</v>
      </c>
      <c r="C316" s="59">
        <v>0.4142939814814815</v>
      </c>
      <c r="D316" s="60">
        <v>196</v>
      </c>
      <c r="E316" s="9">
        <v>28.96</v>
      </c>
      <c r="F316" s="10">
        <v>5676.16</v>
      </c>
      <c r="G316" s="60" t="s">
        <v>18</v>
      </c>
      <c r="H316" s="56"/>
      <c r="I316" s="5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s="5" customFormat="1" ht="15.6">
      <c r="A317" s="6"/>
      <c r="B317" s="7">
        <v>44068</v>
      </c>
      <c r="C317" s="59">
        <v>0.41540509259259256</v>
      </c>
      <c r="D317" s="60">
        <v>37</v>
      </c>
      <c r="E317" s="9">
        <v>28.96</v>
      </c>
      <c r="F317" s="10">
        <v>1071.52</v>
      </c>
      <c r="G317" s="60" t="s">
        <v>18</v>
      </c>
      <c r="H317" s="56"/>
      <c r="I317" s="5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s="5" customFormat="1" ht="15.6">
      <c r="A318" s="6"/>
      <c r="B318" s="7">
        <v>44068</v>
      </c>
      <c r="C318" s="59">
        <v>0.41540509259259256</v>
      </c>
      <c r="D318" s="60">
        <v>180</v>
      </c>
      <c r="E318" s="9">
        <v>28.96</v>
      </c>
      <c r="F318" s="10">
        <v>5212.8</v>
      </c>
      <c r="G318" s="60" t="s">
        <v>18</v>
      </c>
      <c r="H318" s="56"/>
      <c r="I318" s="5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s="5" customFormat="1" ht="15.6">
      <c r="A319" s="6"/>
      <c r="B319" s="7">
        <v>44068</v>
      </c>
      <c r="C319" s="59">
        <v>0.41540509259259256</v>
      </c>
      <c r="D319" s="60">
        <v>33</v>
      </c>
      <c r="E319" s="9">
        <v>28.96</v>
      </c>
      <c r="F319" s="10">
        <v>955.68000000000006</v>
      </c>
      <c r="G319" s="60" t="s">
        <v>18</v>
      </c>
      <c r="H319" s="56"/>
      <c r="I319" s="5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s="5" customFormat="1" ht="15.6">
      <c r="A320" s="6"/>
      <c r="B320" s="7">
        <v>44068</v>
      </c>
      <c r="C320" s="59">
        <v>0.41540509259259256</v>
      </c>
      <c r="D320" s="60">
        <v>217</v>
      </c>
      <c r="E320" s="9">
        <v>28.96</v>
      </c>
      <c r="F320" s="10">
        <v>6284.3200000000006</v>
      </c>
      <c r="G320" s="60" t="s">
        <v>18</v>
      </c>
      <c r="H320" s="56"/>
      <c r="I320" s="5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s="5" customFormat="1" ht="15.6">
      <c r="A321" s="6"/>
      <c r="B321" s="7">
        <v>44068</v>
      </c>
      <c r="C321" s="59">
        <v>0.41540509259259256</v>
      </c>
      <c r="D321" s="60">
        <v>33</v>
      </c>
      <c r="E321" s="9">
        <v>28.96</v>
      </c>
      <c r="F321" s="10">
        <v>955.68000000000006</v>
      </c>
      <c r="G321" s="60" t="s">
        <v>18</v>
      </c>
      <c r="H321" s="56"/>
      <c r="I321" s="5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s="5" customFormat="1" ht="15.6">
      <c r="A322" s="6"/>
      <c r="B322" s="7">
        <v>44068</v>
      </c>
      <c r="C322" s="59">
        <v>0.41540509259259256</v>
      </c>
      <c r="D322" s="60">
        <v>217</v>
      </c>
      <c r="E322" s="9">
        <v>28.96</v>
      </c>
      <c r="F322" s="10">
        <v>6284.3200000000006</v>
      </c>
      <c r="G322" s="60" t="s">
        <v>18</v>
      </c>
      <c r="H322" s="56"/>
      <c r="I322" s="5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s="5" customFormat="1" ht="15.6">
      <c r="A323" s="6"/>
      <c r="B323" s="7">
        <v>44068</v>
      </c>
      <c r="C323" s="59">
        <v>0.41540509259259256</v>
      </c>
      <c r="D323" s="60">
        <v>93</v>
      </c>
      <c r="E323" s="9">
        <v>28.96</v>
      </c>
      <c r="F323" s="10">
        <v>2693.28</v>
      </c>
      <c r="G323" s="60" t="s">
        <v>18</v>
      </c>
      <c r="H323" s="56"/>
      <c r="I323" s="5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s="5" customFormat="1" ht="15.6">
      <c r="A324" s="6"/>
      <c r="B324" s="7">
        <v>44068</v>
      </c>
      <c r="C324" s="59">
        <v>0.41543981481481485</v>
      </c>
      <c r="D324" s="60">
        <v>9</v>
      </c>
      <c r="E324" s="9">
        <v>28.96</v>
      </c>
      <c r="F324" s="10">
        <v>260.64</v>
      </c>
      <c r="G324" s="60" t="s">
        <v>18</v>
      </c>
      <c r="H324" s="56"/>
      <c r="I324" s="5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s="5" customFormat="1" ht="15.6">
      <c r="A325" s="6"/>
      <c r="B325" s="7">
        <v>44068</v>
      </c>
      <c r="C325" s="59">
        <v>0.41543981481481485</v>
      </c>
      <c r="D325" s="60">
        <v>250</v>
      </c>
      <c r="E325" s="9">
        <v>28.96</v>
      </c>
      <c r="F325" s="10">
        <v>7240</v>
      </c>
      <c r="G325" s="60" t="s">
        <v>18</v>
      </c>
      <c r="H325" s="56"/>
      <c r="I325" s="5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s="5" customFormat="1" ht="15.6">
      <c r="A326" s="6"/>
      <c r="B326" s="7">
        <v>44068</v>
      </c>
      <c r="C326" s="59">
        <v>0.41549768518518521</v>
      </c>
      <c r="D326" s="60">
        <v>241</v>
      </c>
      <c r="E326" s="9">
        <v>28.96</v>
      </c>
      <c r="F326" s="10">
        <v>6979.3600000000006</v>
      </c>
      <c r="G326" s="60" t="s">
        <v>18</v>
      </c>
      <c r="H326" s="56"/>
      <c r="I326" s="5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s="5" customFormat="1" ht="15.6">
      <c r="A327" s="6"/>
      <c r="B327" s="7">
        <v>44068</v>
      </c>
      <c r="C327" s="59">
        <v>0.41555555555555551</v>
      </c>
      <c r="D327" s="60">
        <v>250</v>
      </c>
      <c r="E327" s="9">
        <v>28.96</v>
      </c>
      <c r="F327" s="10">
        <v>7240</v>
      </c>
      <c r="G327" s="60" t="s">
        <v>18</v>
      </c>
      <c r="H327" s="56"/>
      <c r="I327" s="5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s="5" customFormat="1" ht="15.6">
      <c r="A328" s="6"/>
      <c r="B328" s="7">
        <v>44068</v>
      </c>
      <c r="C328" s="59">
        <v>0.41792824074074075</v>
      </c>
      <c r="D328" s="60">
        <v>250</v>
      </c>
      <c r="E328" s="9">
        <v>28.93</v>
      </c>
      <c r="F328" s="10">
        <v>7232.5</v>
      </c>
      <c r="G328" s="60" t="s">
        <v>18</v>
      </c>
      <c r="H328" s="56"/>
      <c r="I328" s="5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s="5" customFormat="1" ht="15.6">
      <c r="A329" s="6"/>
      <c r="B329" s="7">
        <v>44068</v>
      </c>
      <c r="C329" s="59">
        <v>0.41811342592592587</v>
      </c>
      <c r="D329" s="60">
        <v>112</v>
      </c>
      <c r="E329" s="9">
        <v>28.93</v>
      </c>
      <c r="F329" s="10">
        <v>3240.16</v>
      </c>
      <c r="G329" s="60" t="s">
        <v>18</v>
      </c>
      <c r="H329" s="56"/>
      <c r="I329" s="5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s="5" customFormat="1" ht="15.6">
      <c r="A330" s="6"/>
      <c r="B330" s="7">
        <v>44068</v>
      </c>
      <c r="C330" s="59">
        <v>0.41811342592592587</v>
      </c>
      <c r="D330" s="60">
        <v>13</v>
      </c>
      <c r="E330" s="9">
        <v>28.93</v>
      </c>
      <c r="F330" s="10">
        <v>376.09</v>
      </c>
      <c r="G330" s="60" t="s">
        <v>18</v>
      </c>
      <c r="H330" s="56"/>
      <c r="I330" s="5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s="5" customFormat="1" ht="15.6">
      <c r="A331" s="6"/>
      <c r="B331" s="7">
        <v>44068</v>
      </c>
      <c r="C331" s="59">
        <v>0.41811342592592587</v>
      </c>
      <c r="D331" s="60">
        <v>250</v>
      </c>
      <c r="E331" s="9">
        <v>28.93</v>
      </c>
      <c r="F331" s="10">
        <v>7232.5</v>
      </c>
      <c r="G331" s="60" t="s">
        <v>18</v>
      </c>
      <c r="H331" s="56"/>
      <c r="I331" s="5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s="5" customFormat="1" ht="15.6">
      <c r="A332" s="6"/>
      <c r="B332" s="7">
        <v>44068</v>
      </c>
      <c r="C332" s="59">
        <v>0.41811342592592587</v>
      </c>
      <c r="D332" s="60">
        <v>250</v>
      </c>
      <c r="E332" s="9">
        <v>28.93</v>
      </c>
      <c r="F332" s="10">
        <v>7232.5</v>
      </c>
      <c r="G332" s="60" t="s">
        <v>18</v>
      </c>
      <c r="H332" s="56"/>
      <c r="I332" s="5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s="5" customFormat="1" ht="15.6">
      <c r="A333" s="6"/>
      <c r="B333" s="7">
        <v>44068</v>
      </c>
      <c r="C333" s="59">
        <v>0.41811342592592587</v>
      </c>
      <c r="D333" s="60">
        <v>250</v>
      </c>
      <c r="E333" s="9">
        <v>28.93</v>
      </c>
      <c r="F333" s="10">
        <v>7232.5</v>
      </c>
      <c r="G333" s="60" t="s">
        <v>18</v>
      </c>
      <c r="H333" s="56"/>
      <c r="I333" s="5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s="5" customFormat="1" ht="15.6">
      <c r="A334" s="6"/>
      <c r="B334" s="7">
        <v>44068</v>
      </c>
      <c r="C334" s="59">
        <v>0.41811342592592587</v>
      </c>
      <c r="D334" s="60">
        <v>57</v>
      </c>
      <c r="E334" s="9">
        <v>28.93</v>
      </c>
      <c r="F334" s="10">
        <v>1649.01</v>
      </c>
      <c r="G334" s="60" t="s">
        <v>18</v>
      </c>
      <c r="H334" s="56"/>
      <c r="I334" s="5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s="5" customFormat="1" ht="15.6">
      <c r="A335" s="6"/>
      <c r="B335" s="7">
        <v>44068</v>
      </c>
      <c r="C335" s="59">
        <v>0.41811342592592587</v>
      </c>
      <c r="D335" s="60">
        <v>250</v>
      </c>
      <c r="E335" s="9">
        <v>28.93</v>
      </c>
      <c r="F335" s="10">
        <v>7232.5</v>
      </c>
      <c r="G335" s="60" t="s">
        <v>18</v>
      </c>
      <c r="H335" s="56"/>
      <c r="I335" s="5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s="5" customFormat="1" ht="15.6">
      <c r="A336" s="6"/>
      <c r="B336" s="7">
        <v>44068</v>
      </c>
      <c r="C336" s="59">
        <v>0.41812500000000002</v>
      </c>
      <c r="D336" s="60">
        <v>138</v>
      </c>
      <c r="E336" s="9">
        <v>28.93</v>
      </c>
      <c r="F336" s="10">
        <v>3992.34</v>
      </c>
      <c r="G336" s="60" t="s">
        <v>18</v>
      </c>
      <c r="H336" s="56"/>
      <c r="I336" s="5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s="5" customFormat="1" ht="15.6">
      <c r="A337" s="6"/>
      <c r="B337" s="7">
        <v>44068</v>
      </c>
      <c r="C337" s="59">
        <v>0.41817129629629629</v>
      </c>
      <c r="D337" s="60">
        <v>36</v>
      </c>
      <c r="E337" s="9">
        <v>28.93</v>
      </c>
      <c r="F337" s="10">
        <v>1041.48</v>
      </c>
      <c r="G337" s="60" t="s">
        <v>18</v>
      </c>
      <c r="H337" s="56"/>
      <c r="I337" s="5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s="5" customFormat="1" ht="15.6">
      <c r="A338" s="6"/>
      <c r="B338" s="7">
        <v>44068</v>
      </c>
      <c r="C338" s="59">
        <v>0.41817129629629629</v>
      </c>
      <c r="D338" s="60">
        <v>250</v>
      </c>
      <c r="E338" s="9">
        <v>28.93</v>
      </c>
      <c r="F338" s="10">
        <v>7232.5</v>
      </c>
      <c r="G338" s="60" t="s">
        <v>18</v>
      </c>
      <c r="H338" s="56"/>
      <c r="I338" s="5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s="5" customFormat="1" ht="15.6">
      <c r="A339" s="6"/>
      <c r="B339" s="7">
        <v>44068</v>
      </c>
      <c r="C339" s="59">
        <v>0.41817129629629629</v>
      </c>
      <c r="D339" s="60">
        <v>47</v>
      </c>
      <c r="E339" s="9">
        <v>28.93</v>
      </c>
      <c r="F339" s="10">
        <v>1359.71</v>
      </c>
      <c r="G339" s="60" t="s">
        <v>18</v>
      </c>
      <c r="H339" s="56"/>
      <c r="I339" s="5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s="5" customFormat="1" ht="15.6">
      <c r="A340" s="6"/>
      <c r="B340" s="7">
        <v>44068</v>
      </c>
      <c r="C340" s="59">
        <v>0.41817129629629629</v>
      </c>
      <c r="D340" s="60">
        <v>33</v>
      </c>
      <c r="E340" s="9">
        <v>28.93</v>
      </c>
      <c r="F340" s="10">
        <v>954.68999999999994</v>
      </c>
      <c r="G340" s="60" t="s">
        <v>18</v>
      </c>
      <c r="H340" s="56"/>
      <c r="I340" s="5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s="5" customFormat="1" ht="15.6">
      <c r="A341" s="6"/>
      <c r="B341" s="7">
        <v>44068</v>
      </c>
      <c r="C341" s="59">
        <v>0.43561342592592595</v>
      </c>
      <c r="D341" s="60">
        <v>155</v>
      </c>
      <c r="E341" s="9">
        <v>28.87</v>
      </c>
      <c r="F341" s="10">
        <v>4474.8500000000004</v>
      </c>
      <c r="G341" s="60" t="s">
        <v>18</v>
      </c>
      <c r="H341" s="56"/>
      <c r="I341" s="5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s="5" customFormat="1" ht="15.6">
      <c r="A342" s="6"/>
      <c r="B342" s="7">
        <v>44068</v>
      </c>
      <c r="C342" s="59">
        <v>0.43561342592592595</v>
      </c>
      <c r="D342" s="60">
        <v>155</v>
      </c>
      <c r="E342" s="9">
        <v>28.87</v>
      </c>
      <c r="F342" s="10">
        <v>4474.8500000000004</v>
      </c>
      <c r="G342" s="60" t="s">
        <v>18</v>
      </c>
      <c r="H342" s="56"/>
      <c r="I342" s="5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s="5" customFormat="1" ht="15.6">
      <c r="A343" s="6"/>
      <c r="B343" s="7">
        <v>44068</v>
      </c>
      <c r="C343" s="59">
        <v>0.43561342592592595</v>
      </c>
      <c r="D343" s="60">
        <v>155</v>
      </c>
      <c r="E343" s="9">
        <v>28.87</v>
      </c>
      <c r="F343" s="10">
        <v>4474.8500000000004</v>
      </c>
      <c r="G343" s="60" t="s">
        <v>18</v>
      </c>
      <c r="H343" s="56"/>
      <c r="I343" s="5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s="5" customFormat="1" ht="15.6">
      <c r="A344" s="6"/>
      <c r="B344" s="7">
        <v>44068</v>
      </c>
      <c r="C344" s="59">
        <v>0.43561342592592595</v>
      </c>
      <c r="D344" s="60">
        <v>155</v>
      </c>
      <c r="E344" s="9">
        <v>28.87</v>
      </c>
      <c r="F344" s="10">
        <v>4474.8500000000004</v>
      </c>
      <c r="G344" s="60" t="s">
        <v>18</v>
      </c>
      <c r="H344" s="56"/>
      <c r="I344" s="5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s="5" customFormat="1" ht="15.6">
      <c r="A345" s="6"/>
      <c r="B345" s="7">
        <v>44068</v>
      </c>
      <c r="C345" s="59">
        <v>0.43561342592592595</v>
      </c>
      <c r="D345" s="60">
        <v>345</v>
      </c>
      <c r="E345" s="9">
        <v>28.87</v>
      </c>
      <c r="F345" s="10">
        <v>9960.15</v>
      </c>
      <c r="G345" s="60" t="s">
        <v>18</v>
      </c>
      <c r="H345" s="56"/>
      <c r="I345" s="5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s="5" customFormat="1" ht="15.6">
      <c r="A346" s="6"/>
      <c r="B346" s="7">
        <v>44068</v>
      </c>
      <c r="C346" s="59">
        <v>0.43906249999999997</v>
      </c>
      <c r="D346" s="60">
        <v>35</v>
      </c>
      <c r="E346" s="9">
        <v>28.87</v>
      </c>
      <c r="F346" s="10">
        <v>1010.45</v>
      </c>
      <c r="G346" s="60" t="s">
        <v>18</v>
      </c>
      <c r="H346" s="56"/>
      <c r="I346" s="5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s="5" customFormat="1" ht="15.6">
      <c r="A347" s="6"/>
      <c r="B347" s="7">
        <v>44068</v>
      </c>
      <c r="C347" s="59">
        <v>0.44420138888888888</v>
      </c>
      <c r="D347" s="60">
        <v>400</v>
      </c>
      <c r="E347" s="9">
        <v>28.87</v>
      </c>
      <c r="F347" s="10">
        <v>11548</v>
      </c>
      <c r="G347" s="60" t="s">
        <v>18</v>
      </c>
      <c r="H347" s="56"/>
      <c r="I347" s="5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s="5" customFormat="1" ht="15.6">
      <c r="A348" s="6"/>
      <c r="B348" s="7">
        <v>44068</v>
      </c>
      <c r="C348" s="59">
        <v>0.44420138888888888</v>
      </c>
      <c r="D348" s="60">
        <v>321</v>
      </c>
      <c r="E348" s="9">
        <v>28.87</v>
      </c>
      <c r="F348" s="10">
        <v>9267.27</v>
      </c>
      <c r="G348" s="60" t="s">
        <v>18</v>
      </c>
      <c r="H348" s="56"/>
      <c r="I348" s="5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s="5" customFormat="1" ht="15.6">
      <c r="A349" s="6"/>
      <c r="B349" s="7">
        <v>44068</v>
      </c>
      <c r="C349" s="59">
        <v>0.44420138888888888</v>
      </c>
      <c r="D349" s="60">
        <v>1186</v>
      </c>
      <c r="E349" s="9">
        <v>28.87</v>
      </c>
      <c r="F349" s="10">
        <v>34239.82</v>
      </c>
      <c r="G349" s="60" t="s">
        <v>18</v>
      </c>
      <c r="H349" s="56"/>
      <c r="I349" s="5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s="5" customFormat="1" ht="15.6">
      <c r="A350" s="6"/>
      <c r="B350" s="7">
        <v>44068</v>
      </c>
      <c r="C350" s="59">
        <v>0.44420138888888888</v>
      </c>
      <c r="D350" s="60">
        <v>100</v>
      </c>
      <c r="E350" s="9">
        <v>28.87</v>
      </c>
      <c r="F350" s="10">
        <v>2887</v>
      </c>
      <c r="G350" s="60" t="s">
        <v>18</v>
      </c>
      <c r="H350" s="56"/>
      <c r="I350" s="5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s="5" customFormat="1" ht="15.6">
      <c r="A351" s="6"/>
      <c r="B351" s="7">
        <v>44068</v>
      </c>
      <c r="C351" s="59">
        <v>0.44420138888888888</v>
      </c>
      <c r="D351" s="60">
        <v>500</v>
      </c>
      <c r="E351" s="9">
        <v>28.87</v>
      </c>
      <c r="F351" s="10">
        <v>14435</v>
      </c>
      <c r="G351" s="60" t="s">
        <v>18</v>
      </c>
      <c r="H351" s="56"/>
      <c r="I351" s="5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s="5" customFormat="1" ht="15.6">
      <c r="A352" s="6"/>
      <c r="B352" s="7">
        <v>44068</v>
      </c>
      <c r="C352" s="59">
        <v>0.44420138888888888</v>
      </c>
      <c r="D352" s="60">
        <v>113</v>
      </c>
      <c r="E352" s="9">
        <v>28.87</v>
      </c>
      <c r="F352" s="10">
        <v>3262.31</v>
      </c>
      <c r="G352" s="60" t="s">
        <v>18</v>
      </c>
      <c r="H352" s="56"/>
      <c r="I352" s="5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s="5" customFormat="1" ht="15.6">
      <c r="A353" s="6"/>
      <c r="B353" s="7">
        <v>44068</v>
      </c>
      <c r="C353" s="59">
        <v>0.44420138888888888</v>
      </c>
      <c r="D353" s="60">
        <v>179</v>
      </c>
      <c r="E353" s="9">
        <v>28.87</v>
      </c>
      <c r="F353" s="10">
        <v>5167.7300000000005</v>
      </c>
      <c r="G353" s="60" t="s">
        <v>18</v>
      </c>
      <c r="H353" s="56"/>
      <c r="I353" s="5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s="5" customFormat="1" ht="15.6">
      <c r="A354" s="6"/>
      <c r="B354" s="7">
        <v>44068</v>
      </c>
      <c r="C354" s="59">
        <v>0.44420138888888888</v>
      </c>
      <c r="D354" s="60">
        <v>298</v>
      </c>
      <c r="E354" s="9">
        <v>28.87</v>
      </c>
      <c r="F354" s="10">
        <v>8603.26</v>
      </c>
      <c r="G354" s="60" t="s">
        <v>18</v>
      </c>
      <c r="H354" s="56"/>
      <c r="I354" s="5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s="5" customFormat="1" ht="15.6">
      <c r="A355" s="6"/>
      <c r="B355" s="7">
        <v>44068</v>
      </c>
      <c r="C355" s="59">
        <v>0.44420138888888888</v>
      </c>
      <c r="D355" s="60">
        <v>202</v>
      </c>
      <c r="E355" s="9">
        <v>28.87</v>
      </c>
      <c r="F355" s="10">
        <v>5831.74</v>
      </c>
      <c r="G355" s="60" t="s">
        <v>18</v>
      </c>
      <c r="H355" s="56"/>
      <c r="I355" s="5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s="5" customFormat="1" ht="15.6">
      <c r="A356" s="6"/>
      <c r="B356" s="7">
        <v>44068</v>
      </c>
      <c r="C356" s="59">
        <v>0.44734953703703706</v>
      </c>
      <c r="D356" s="60">
        <v>53</v>
      </c>
      <c r="E356" s="9">
        <v>28.87</v>
      </c>
      <c r="F356" s="10">
        <v>1530.1100000000001</v>
      </c>
      <c r="G356" s="60" t="s">
        <v>18</v>
      </c>
      <c r="H356" s="56"/>
      <c r="I356" s="5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s="5" customFormat="1" ht="15.6">
      <c r="A357" s="6"/>
      <c r="B357" s="7">
        <v>44068</v>
      </c>
      <c r="C357" s="59">
        <v>0.44734953703703706</v>
      </c>
      <c r="D357" s="60">
        <v>2684</v>
      </c>
      <c r="E357" s="9">
        <v>28.87</v>
      </c>
      <c r="F357" s="10">
        <v>77487.08</v>
      </c>
      <c r="G357" s="60" t="s">
        <v>18</v>
      </c>
      <c r="H357" s="56"/>
      <c r="I357" s="5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s="5" customFormat="1" ht="15.6">
      <c r="A358" s="6"/>
      <c r="B358" s="7">
        <v>44068</v>
      </c>
      <c r="C358" s="59">
        <v>0.44734953703703706</v>
      </c>
      <c r="D358" s="60">
        <v>32</v>
      </c>
      <c r="E358" s="9">
        <v>28.87</v>
      </c>
      <c r="F358" s="10">
        <v>923.84</v>
      </c>
      <c r="G358" s="60" t="s">
        <v>18</v>
      </c>
      <c r="H358" s="56"/>
      <c r="I358" s="5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s="5" customFormat="1" ht="15.6">
      <c r="A359" s="6"/>
      <c r="B359" s="7">
        <v>44068</v>
      </c>
      <c r="C359" s="59">
        <v>0.44734953703703706</v>
      </c>
      <c r="D359" s="60">
        <v>500</v>
      </c>
      <c r="E359" s="9">
        <v>28.87</v>
      </c>
      <c r="F359" s="10">
        <v>14435</v>
      </c>
      <c r="G359" s="60" t="s">
        <v>18</v>
      </c>
      <c r="H359" s="56"/>
      <c r="I359" s="5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s="5" customFormat="1" ht="15.6">
      <c r="A360" s="6"/>
      <c r="B360" s="7">
        <v>44068</v>
      </c>
      <c r="C360" s="59">
        <v>0.44734953703703706</v>
      </c>
      <c r="D360" s="60">
        <v>100</v>
      </c>
      <c r="E360" s="9">
        <v>28.87</v>
      </c>
      <c r="F360" s="10">
        <v>2887</v>
      </c>
      <c r="G360" s="60" t="s">
        <v>18</v>
      </c>
      <c r="H360" s="56"/>
      <c r="I360" s="5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s="5" customFormat="1" ht="15.6">
      <c r="A361" s="6"/>
      <c r="B361" s="7">
        <v>44068</v>
      </c>
      <c r="C361" s="59">
        <v>0.44734953703703706</v>
      </c>
      <c r="D361" s="60">
        <v>691</v>
      </c>
      <c r="E361" s="9">
        <v>28.87</v>
      </c>
      <c r="F361" s="10">
        <v>19949.170000000002</v>
      </c>
      <c r="G361" s="60" t="s">
        <v>18</v>
      </c>
      <c r="H361" s="56"/>
      <c r="I361" s="5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s="5" customFormat="1" ht="15.6">
      <c r="A362" s="6"/>
      <c r="B362" s="7">
        <v>44068</v>
      </c>
      <c r="C362" s="59">
        <v>0.44734953703703706</v>
      </c>
      <c r="D362" s="60">
        <v>500</v>
      </c>
      <c r="E362" s="9">
        <v>28.87</v>
      </c>
      <c r="F362" s="10">
        <v>14435</v>
      </c>
      <c r="G362" s="60" t="s">
        <v>18</v>
      </c>
      <c r="H362" s="56"/>
      <c r="I362" s="5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s="5" customFormat="1" ht="15.6">
      <c r="A363" s="6"/>
      <c r="B363" s="7">
        <v>44068</v>
      </c>
      <c r="C363" s="59">
        <v>0.44734953703703706</v>
      </c>
      <c r="D363" s="60">
        <v>100</v>
      </c>
      <c r="E363" s="9">
        <v>28.87</v>
      </c>
      <c r="F363" s="10">
        <v>2887</v>
      </c>
      <c r="G363" s="60" t="s">
        <v>18</v>
      </c>
      <c r="H363" s="56"/>
      <c r="I363" s="5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s="5" customFormat="1" ht="15.6">
      <c r="A364" s="6"/>
      <c r="B364" s="7">
        <v>44068</v>
      </c>
      <c r="C364" s="59">
        <v>0.44734953703703706</v>
      </c>
      <c r="D364" s="60">
        <v>368</v>
      </c>
      <c r="E364" s="9">
        <v>28.87</v>
      </c>
      <c r="F364" s="10">
        <v>10624.16</v>
      </c>
      <c r="G364" s="60" t="s">
        <v>18</v>
      </c>
      <c r="H364" s="56"/>
      <c r="I364" s="5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s="5" customFormat="1" ht="15.6">
      <c r="A365" s="6"/>
      <c r="B365" s="7">
        <v>44068</v>
      </c>
      <c r="C365" s="59">
        <v>0.44734953703703706</v>
      </c>
      <c r="D365" s="60">
        <v>447</v>
      </c>
      <c r="E365" s="9">
        <v>28.87</v>
      </c>
      <c r="F365" s="10">
        <v>12904.890000000001</v>
      </c>
      <c r="G365" s="60" t="s">
        <v>18</v>
      </c>
      <c r="H365" s="56"/>
      <c r="I365" s="5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s="5" customFormat="1" ht="15.6">
      <c r="A366" s="6"/>
      <c r="B366" s="7">
        <v>44068</v>
      </c>
      <c r="C366" s="59">
        <v>0.44734953703703706</v>
      </c>
      <c r="D366" s="60">
        <v>101</v>
      </c>
      <c r="E366" s="9">
        <v>28.87</v>
      </c>
      <c r="F366" s="10">
        <v>2915.87</v>
      </c>
      <c r="G366" s="60" t="s">
        <v>18</v>
      </c>
      <c r="H366" s="56"/>
      <c r="I366" s="5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s="5" customFormat="1" ht="15.6">
      <c r="A367" s="6"/>
      <c r="B367" s="7">
        <v>44068</v>
      </c>
      <c r="C367" s="59">
        <v>0.44750000000000001</v>
      </c>
      <c r="D367" s="60">
        <v>58</v>
      </c>
      <c r="E367" s="9">
        <v>28.87</v>
      </c>
      <c r="F367" s="10">
        <v>1674.46</v>
      </c>
      <c r="G367" s="60" t="s">
        <v>18</v>
      </c>
      <c r="H367" s="56"/>
      <c r="I367" s="5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s="5" customFormat="1" ht="15.6">
      <c r="A368" s="6"/>
      <c r="B368" s="7">
        <v>44068</v>
      </c>
      <c r="C368" s="59">
        <v>0.44750000000000001</v>
      </c>
      <c r="D368" s="60">
        <v>67</v>
      </c>
      <c r="E368" s="9">
        <v>28.87</v>
      </c>
      <c r="F368" s="10">
        <v>1934.29</v>
      </c>
      <c r="G368" s="60" t="s">
        <v>18</v>
      </c>
      <c r="H368" s="56"/>
      <c r="I368" s="5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s="5" customFormat="1" ht="15.6">
      <c r="A369" s="6"/>
      <c r="B369" s="7">
        <v>44068</v>
      </c>
      <c r="C369" s="59">
        <v>0.4602430555555555</v>
      </c>
      <c r="D369" s="60">
        <v>92</v>
      </c>
      <c r="E369" s="9">
        <v>28.89</v>
      </c>
      <c r="F369" s="10">
        <v>2657.88</v>
      </c>
      <c r="G369" s="60" t="s">
        <v>18</v>
      </c>
      <c r="H369" s="56"/>
      <c r="I369" s="5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s="5" customFormat="1" ht="15.6">
      <c r="A370" s="6"/>
      <c r="B370" s="7">
        <v>44068</v>
      </c>
      <c r="C370" s="59">
        <v>0.4602430555555555</v>
      </c>
      <c r="D370" s="60">
        <v>65</v>
      </c>
      <c r="E370" s="9">
        <v>28.89</v>
      </c>
      <c r="F370" s="10">
        <v>1877.8500000000001</v>
      </c>
      <c r="G370" s="60" t="s">
        <v>18</v>
      </c>
      <c r="H370" s="56"/>
      <c r="I370" s="5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s="5" customFormat="1" ht="15.6">
      <c r="A371" s="6"/>
      <c r="B371" s="7">
        <v>44068</v>
      </c>
      <c r="C371" s="59">
        <v>0.4602430555555555</v>
      </c>
      <c r="D371" s="60">
        <v>105</v>
      </c>
      <c r="E371" s="9">
        <v>28.89</v>
      </c>
      <c r="F371" s="10">
        <v>3033.4500000000003</v>
      </c>
      <c r="G371" s="60" t="s">
        <v>18</v>
      </c>
      <c r="H371" s="56"/>
      <c r="I371" s="5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s="5" customFormat="1" ht="15.6">
      <c r="A372" s="6"/>
      <c r="B372" s="7">
        <v>44068</v>
      </c>
      <c r="C372" s="59">
        <v>0.4602430555555555</v>
      </c>
      <c r="D372" s="60">
        <v>36</v>
      </c>
      <c r="E372" s="9">
        <v>28.89</v>
      </c>
      <c r="F372" s="10">
        <v>1040.04</v>
      </c>
      <c r="G372" s="60" t="s">
        <v>18</v>
      </c>
      <c r="H372" s="56"/>
      <c r="I372" s="5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s="5" customFormat="1" ht="15.6">
      <c r="A373" s="6"/>
      <c r="B373" s="7">
        <v>44068</v>
      </c>
      <c r="C373" s="59">
        <v>0.4602430555555555</v>
      </c>
      <c r="D373" s="60">
        <v>229</v>
      </c>
      <c r="E373" s="9">
        <v>28.89</v>
      </c>
      <c r="F373" s="10">
        <v>6615.81</v>
      </c>
      <c r="G373" s="60" t="s">
        <v>18</v>
      </c>
      <c r="H373" s="56"/>
      <c r="I373" s="5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s="5" customFormat="1" ht="15.6">
      <c r="A374" s="6"/>
      <c r="B374" s="7">
        <v>44068</v>
      </c>
      <c r="C374" s="59">
        <v>0.4602430555555555</v>
      </c>
      <c r="D374" s="60">
        <v>271</v>
      </c>
      <c r="E374" s="9">
        <v>28.89</v>
      </c>
      <c r="F374" s="10">
        <v>7829.1900000000005</v>
      </c>
      <c r="G374" s="60" t="s">
        <v>18</v>
      </c>
      <c r="H374" s="56"/>
      <c r="I374" s="5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s="5" customFormat="1" ht="15.6">
      <c r="A375" s="6"/>
      <c r="B375" s="7">
        <v>44068</v>
      </c>
      <c r="C375" s="59">
        <v>0.4602430555555555</v>
      </c>
      <c r="D375" s="60">
        <v>360</v>
      </c>
      <c r="E375" s="9">
        <v>28.89</v>
      </c>
      <c r="F375" s="10">
        <v>10400.4</v>
      </c>
      <c r="G375" s="60" t="s">
        <v>18</v>
      </c>
      <c r="H375" s="56"/>
      <c r="I375" s="5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s="5" customFormat="1" ht="15.6">
      <c r="A376" s="6"/>
      <c r="B376" s="7">
        <v>44068</v>
      </c>
      <c r="C376" s="59">
        <v>0.4602430555555555</v>
      </c>
      <c r="D376" s="60">
        <v>70</v>
      </c>
      <c r="E376" s="9">
        <v>28.89</v>
      </c>
      <c r="F376" s="10">
        <v>2022.3</v>
      </c>
      <c r="G376" s="60" t="s">
        <v>18</v>
      </c>
      <c r="H376" s="56"/>
      <c r="I376" s="5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s="5" customFormat="1" ht="15.6">
      <c r="A377" s="6"/>
      <c r="B377" s="7">
        <v>44068</v>
      </c>
      <c r="C377" s="59">
        <v>0.4602430555555555</v>
      </c>
      <c r="D377" s="60">
        <v>70</v>
      </c>
      <c r="E377" s="9">
        <v>28.89</v>
      </c>
      <c r="F377" s="10">
        <v>2022.3</v>
      </c>
      <c r="G377" s="60" t="s">
        <v>18</v>
      </c>
      <c r="H377" s="56"/>
      <c r="I377" s="5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s="5" customFormat="1" ht="15.6">
      <c r="A378" s="6"/>
      <c r="B378" s="7">
        <v>44068</v>
      </c>
      <c r="C378" s="59">
        <v>0.4602430555555555</v>
      </c>
      <c r="D378" s="60">
        <v>30</v>
      </c>
      <c r="E378" s="9">
        <v>28.89</v>
      </c>
      <c r="F378" s="10">
        <v>866.7</v>
      </c>
      <c r="G378" s="60" t="s">
        <v>18</v>
      </c>
      <c r="H378" s="56"/>
      <c r="I378" s="5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s="5" customFormat="1" ht="15.6">
      <c r="A379" s="6"/>
      <c r="B379" s="7">
        <v>44068</v>
      </c>
      <c r="C379" s="59">
        <v>0.4602430555555555</v>
      </c>
      <c r="D379" s="60">
        <v>270</v>
      </c>
      <c r="E379" s="9">
        <v>28.89</v>
      </c>
      <c r="F379" s="10">
        <v>7800.3</v>
      </c>
      <c r="G379" s="60" t="s">
        <v>18</v>
      </c>
      <c r="H379" s="56"/>
      <c r="I379" s="5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s="5" customFormat="1" ht="15.6">
      <c r="A380" s="6"/>
      <c r="B380" s="7">
        <v>44068</v>
      </c>
      <c r="C380" s="59">
        <v>0.4602430555555555</v>
      </c>
      <c r="D380" s="60">
        <v>230</v>
      </c>
      <c r="E380" s="9">
        <v>28.89</v>
      </c>
      <c r="F380" s="10">
        <v>6644.7</v>
      </c>
      <c r="G380" s="60" t="s">
        <v>18</v>
      </c>
      <c r="H380" s="56"/>
      <c r="I380" s="5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s="5" customFormat="1" ht="15.6">
      <c r="A381" s="6"/>
      <c r="B381" s="7">
        <v>44068</v>
      </c>
      <c r="C381" s="59">
        <v>0.4602430555555555</v>
      </c>
      <c r="D381" s="60">
        <v>254</v>
      </c>
      <c r="E381" s="9">
        <v>28.89</v>
      </c>
      <c r="F381" s="10">
        <v>7338.06</v>
      </c>
      <c r="G381" s="60" t="s">
        <v>18</v>
      </c>
      <c r="H381" s="56"/>
      <c r="I381" s="5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s="5" customFormat="1" ht="15.6">
      <c r="A382" s="6"/>
      <c r="B382" s="7">
        <v>44068</v>
      </c>
      <c r="C382" s="59">
        <v>0.4602430555555555</v>
      </c>
      <c r="D382" s="60">
        <v>246</v>
      </c>
      <c r="E382" s="9">
        <v>28.89</v>
      </c>
      <c r="F382" s="10">
        <v>7106.9400000000005</v>
      </c>
      <c r="G382" s="60" t="s">
        <v>18</v>
      </c>
      <c r="H382" s="56"/>
      <c r="I382" s="5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s="5" customFormat="1" ht="15.6">
      <c r="A383" s="6"/>
      <c r="B383" s="7">
        <v>44068</v>
      </c>
      <c r="C383" s="59">
        <v>0.47746527777777775</v>
      </c>
      <c r="D383" s="60">
        <v>104</v>
      </c>
      <c r="E383" s="9">
        <v>28.95</v>
      </c>
      <c r="F383" s="10">
        <v>3010.7999999999997</v>
      </c>
      <c r="G383" s="60" t="s">
        <v>18</v>
      </c>
      <c r="H383" s="56"/>
      <c r="I383" s="5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s="5" customFormat="1" ht="15.6">
      <c r="A384" s="6"/>
      <c r="B384" s="7">
        <v>44068</v>
      </c>
      <c r="C384" s="59">
        <v>0.47746527777777775</v>
      </c>
      <c r="D384" s="60">
        <v>175</v>
      </c>
      <c r="E384" s="9">
        <v>28.95</v>
      </c>
      <c r="F384" s="10">
        <v>5066.25</v>
      </c>
      <c r="G384" s="60" t="s">
        <v>18</v>
      </c>
      <c r="H384" s="56"/>
      <c r="I384" s="5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s="5" customFormat="1" ht="15.6">
      <c r="A385" s="6"/>
      <c r="B385" s="7">
        <v>44068</v>
      </c>
      <c r="C385" s="59">
        <v>0.47746527777777775</v>
      </c>
      <c r="D385" s="60">
        <v>141</v>
      </c>
      <c r="E385" s="9">
        <v>28.95</v>
      </c>
      <c r="F385" s="10">
        <v>4081.95</v>
      </c>
      <c r="G385" s="60" t="s">
        <v>18</v>
      </c>
      <c r="H385" s="56"/>
      <c r="I385" s="5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s="5" customFormat="1" ht="15.6">
      <c r="A386" s="6"/>
      <c r="B386" s="7">
        <v>44068</v>
      </c>
      <c r="C386" s="59">
        <v>0.47746527777777775</v>
      </c>
      <c r="D386" s="60">
        <v>199</v>
      </c>
      <c r="E386" s="9">
        <v>28.95</v>
      </c>
      <c r="F386" s="10">
        <v>5761.05</v>
      </c>
      <c r="G386" s="60" t="s">
        <v>18</v>
      </c>
      <c r="H386" s="56"/>
      <c r="I386" s="5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s="5" customFormat="1" ht="15.6">
      <c r="A387" s="6"/>
      <c r="B387" s="7">
        <v>44068</v>
      </c>
      <c r="C387" s="59">
        <v>0.47746527777777775</v>
      </c>
      <c r="D387" s="60">
        <v>115</v>
      </c>
      <c r="E387" s="9">
        <v>28.95</v>
      </c>
      <c r="F387" s="10">
        <v>3329.25</v>
      </c>
      <c r="G387" s="60" t="s">
        <v>18</v>
      </c>
      <c r="H387" s="56"/>
      <c r="I387" s="5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s="5" customFormat="1" ht="15.6">
      <c r="A388" s="6"/>
      <c r="B388" s="7">
        <v>44068</v>
      </c>
      <c r="C388" s="59">
        <v>0.47746527777777775</v>
      </c>
      <c r="D388" s="60">
        <v>300</v>
      </c>
      <c r="E388" s="9">
        <v>28.95</v>
      </c>
      <c r="F388" s="10">
        <v>8685</v>
      </c>
      <c r="G388" s="60" t="s">
        <v>18</v>
      </c>
      <c r="H388" s="56"/>
      <c r="I388" s="5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s="5" customFormat="1" ht="15.6">
      <c r="A389" s="6"/>
      <c r="B389" s="7">
        <v>44068</v>
      </c>
      <c r="C389" s="59">
        <v>0.47746527777777775</v>
      </c>
      <c r="D389" s="60">
        <v>114</v>
      </c>
      <c r="E389" s="9">
        <v>28.95</v>
      </c>
      <c r="F389" s="10">
        <v>3300.2999999999997</v>
      </c>
      <c r="G389" s="60" t="s">
        <v>18</v>
      </c>
      <c r="H389" s="56"/>
      <c r="I389" s="5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s="5" customFormat="1" ht="15.6">
      <c r="A390" s="6"/>
      <c r="B390" s="7">
        <v>44068</v>
      </c>
      <c r="C390" s="59">
        <v>0.47746527777777775</v>
      </c>
      <c r="D390" s="60">
        <v>111</v>
      </c>
      <c r="E390" s="9">
        <v>28.94</v>
      </c>
      <c r="F390" s="10">
        <v>3212.34</v>
      </c>
      <c r="G390" s="60" t="s">
        <v>18</v>
      </c>
      <c r="H390" s="56"/>
      <c r="I390" s="5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s="5" customFormat="1" ht="15.6">
      <c r="A391" s="6"/>
      <c r="B391" s="7">
        <v>44068</v>
      </c>
      <c r="C391" s="59">
        <v>0.47746527777777775</v>
      </c>
      <c r="D391" s="60">
        <v>113</v>
      </c>
      <c r="E391" s="9">
        <v>28.94</v>
      </c>
      <c r="F391" s="10">
        <v>3270.2200000000003</v>
      </c>
      <c r="G391" s="60" t="s">
        <v>18</v>
      </c>
      <c r="H391" s="56"/>
      <c r="I391" s="5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s="5" customFormat="1" ht="15.6">
      <c r="A392" s="6"/>
      <c r="B392" s="7">
        <v>44068</v>
      </c>
      <c r="C392" s="59">
        <v>0.47746527777777775</v>
      </c>
      <c r="D392" s="60">
        <v>141</v>
      </c>
      <c r="E392" s="9">
        <v>28.94</v>
      </c>
      <c r="F392" s="10">
        <v>4080.54</v>
      </c>
      <c r="G392" s="60" t="s">
        <v>18</v>
      </c>
      <c r="H392" s="56"/>
      <c r="I392" s="5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s="5" customFormat="1" ht="15.6">
      <c r="A393" s="6"/>
      <c r="B393" s="7">
        <v>44068</v>
      </c>
      <c r="C393" s="59">
        <v>0.47746527777777775</v>
      </c>
      <c r="D393" s="60">
        <v>102</v>
      </c>
      <c r="E393" s="9">
        <v>28.94</v>
      </c>
      <c r="F393" s="10">
        <v>2951.88</v>
      </c>
      <c r="G393" s="60" t="s">
        <v>18</v>
      </c>
      <c r="H393" s="56"/>
      <c r="I393" s="5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s="5" customFormat="1" ht="15.6">
      <c r="A394" s="6"/>
      <c r="B394" s="7">
        <v>44068</v>
      </c>
      <c r="C394" s="59">
        <v>0.47746527777777775</v>
      </c>
      <c r="D394" s="60">
        <v>79</v>
      </c>
      <c r="E394" s="9">
        <v>28.94</v>
      </c>
      <c r="F394" s="10">
        <v>2286.2600000000002</v>
      </c>
      <c r="G394" s="60" t="s">
        <v>18</v>
      </c>
      <c r="H394" s="56"/>
      <c r="I394" s="5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s="5" customFormat="1" ht="15.6">
      <c r="A395" s="6"/>
      <c r="B395" s="7">
        <v>44068</v>
      </c>
      <c r="C395" s="59">
        <v>0.48743055555555559</v>
      </c>
      <c r="D395" s="60">
        <v>600</v>
      </c>
      <c r="E395" s="9">
        <v>29</v>
      </c>
      <c r="F395" s="10">
        <v>17400</v>
      </c>
      <c r="G395" s="60" t="s">
        <v>18</v>
      </c>
      <c r="H395" s="56"/>
      <c r="I395" s="5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s="5" customFormat="1" ht="15.6">
      <c r="A396" s="6"/>
      <c r="B396" s="7">
        <v>44068</v>
      </c>
      <c r="C396" s="59">
        <v>0.48743055555555559</v>
      </c>
      <c r="D396" s="60">
        <v>100</v>
      </c>
      <c r="E396" s="9">
        <v>29</v>
      </c>
      <c r="F396" s="10">
        <v>2900</v>
      </c>
      <c r="G396" s="60" t="s">
        <v>18</v>
      </c>
      <c r="H396" s="56"/>
      <c r="I396" s="5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s="5" customFormat="1" ht="15.6">
      <c r="A397" s="6"/>
      <c r="B397" s="7">
        <v>44068</v>
      </c>
      <c r="C397" s="59">
        <v>0.48743055555555559</v>
      </c>
      <c r="D397" s="60">
        <v>199</v>
      </c>
      <c r="E397" s="9">
        <v>29</v>
      </c>
      <c r="F397" s="10">
        <v>5771</v>
      </c>
      <c r="G397" s="60" t="s">
        <v>18</v>
      </c>
      <c r="H397" s="56"/>
      <c r="I397" s="5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s="5" customFormat="1" ht="15.6">
      <c r="A398" s="6"/>
      <c r="B398" s="7">
        <v>44068</v>
      </c>
      <c r="C398" s="59">
        <v>0.48743055555555559</v>
      </c>
      <c r="D398" s="60">
        <v>200</v>
      </c>
      <c r="E398" s="9">
        <v>29</v>
      </c>
      <c r="F398" s="10">
        <v>5800</v>
      </c>
      <c r="G398" s="60" t="s">
        <v>18</v>
      </c>
      <c r="H398" s="56"/>
      <c r="I398" s="5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s="5" customFormat="1" ht="15.6">
      <c r="A399" s="6"/>
      <c r="B399" s="7">
        <v>44068</v>
      </c>
      <c r="C399" s="59">
        <v>0.48743055555555559</v>
      </c>
      <c r="D399" s="60">
        <v>119</v>
      </c>
      <c r="E399" s="9">
        <v>29</v>
      </c>
      <c r="F399" s="10">
        <v>3451</v>
      </c>
      <c r="G399" s="60" t="s">
        <v>18</v>
      </c>
      <c r="H399" s="56"/>
      <c r="I399" s="5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s="5" customFormat="1" ht="15.6">
      <c r="A400" s="6"/>
      <c r="B400" s="7">
        <v>44068</v>
      </c>
      <c r="C400" s="59">
        <v>0.48743055555555559</v>
      </c>
      <c r="D400" s="60">
        <v>212</v>
      </c>
      <c r="E400" s="9">
        <v>29</v>
      </c>
      <c r="F400" s="10">
        <v>6148</v>
      </c>
      <c r="G400" s="60" t="s">
        <v>18</v>
      </c>
      <c r="H400" s="56"/>
      <c r="I400" s="5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s="5" customFormat="1" ht="15.6">
      <c r="A401" s="6"/>
      <c r="B401" s="7">
        <v>44068</v>
      </c>
      <c r="C401" s="59">
        <v>0.48743055555555559</v>
      </c>
      <c r="D401" s="60">
        <v>300</v>
      </c>
      <c r="E401" s="9">
        <v>29</v>
      </c>
      <c r="F401" s="10">
        <v>8700</v>
      </c>
      <c r="G401" s="60" t="s">
        <v>18</v>
      </c>
      <c r="H401" s="56"/>
      <c r="I401" s="5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s="5" customFormat="1" ht="15.6">
      <c r="A402" s="6"/>
      <c r="B402" s="7">
        <v>44068</v>
      </c>
      <c r="C402" s="59">
        <v>0.48743055555555559</v>
      </c>
      <c r="D402" s="60">
        <v>199</v>
      </c>
      <c r="E402" s="9">
        <v>28.99</v>
      </c>
      <c r="F402" s="10">
        <v>5769.0099999999993</v>
      </c>
      <c r="G402" s="60" t="s">
        <v>18</v>
      </c>
      <c r="H402" s="56"/>
      <c r="I402" s="5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s="5" customFormat="1" ht="15.6">
      <c r="A403" s="6"/>
      <c r="B403" s="7">
        <v>44068</v>
      </c>
      <c r="C403" s="59">
        <v>0.48743055555555559</v>
      </c>
      <c r="D403" s="60">
        <v>116</v>
      </c>
      <c r="E403" s="9">
        <v>28.99</v>
      </c>
      <c r="F403" s="10">
        <v>3362.8399999999997</v>
      </c>
      <c r="G403" s="60" t="s">
        <v>18</v>
      </c>
      <c r="H403" s="56"/>
      <c r="I403" s="5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s="5" customFormat="1" ht="15.6">
      <c r="A404" s="6"/>
      <c r="B404" s="7">
        <v>44068</v>
      </c>
      <c r="C404" s="59">
        <v>0.48743055555555559</v>
      </c>
      <c r="D404" s="60">
        <v>115</v>
      </c>
      <c r="E404" s="9">
        <v>28.98</v>
      </c>
      <c r="F404" s="10">
        <v>3332.7000000000003</v>
      </c>
      <c r="G404" s="60" t="s">
        <v>18</v>
      </c>
      <c r="H404" s="56"/>
      <c r="I404" s="5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s="5" customFormat="1" ht="15.6">
      <c r="A405" s="6"/>
      <c r="B405" s="7">
        <v>44068</v>
      </c>
      <c r="C405" s="59">
        <v>0.48743055555555559</v>
      </c>
      <c r="D405" s="60">
        <v>300</v>
      </c>
      <c r="E405" s="9">
        <v>28.98</v>
      </c>
      <c r="F405" s="10">
        <v>8694</v>
      </c>
      <c r="G405" s="60" t="s">
        <v>18</v>
      </c>
      <c r="H405" s="56"/>
      <c r="I405" s="5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s="5" customFormat="1" ht="15.6">
      <c r="A406" s="6"/>
      <c r="B406" s="7">
        <v>44068</v>
      </c>
      <c r="C406" s="59">
        <v>0.48743055555555559</v>
      </c>
      <c r="D406" s="60">
        <v>174</v>
      </c>
      <c r="E406" s="9">
        <v>28.97</v>
      </c>
      <c r="F406" s="10">
        <v>5040.78</v>
      </c>
      <c r="G406" s="60" t="s">
        <v>18</v>
      </c>
      <c r="H406" s="56"/>
      <c r="I406" s="5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s="5" customFormat="1" ht="15.6">
      <c r="A407" s="6"/>
      <c r="B407" s="7">
        <v>44068</v>
      </c>
      <c r="C407" s="59">
        <v>0.48743055555555559</v>
      </c>
      <c r="D407" s="60">
        <v>180</v>
      </c>
      <c r="E407" s="9">
        <v>28.97</v>
      </c>
      <c r="F407" s="10">
        <v>5214.5999999999995</v>
      </c>
      <c r="G407" s="60" t="s">
        <v>18</v>
      </c>
      <c r="H407" s="56"/>
      <c r="I407" s="5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s="5" customFormat="1" ht="15.6">
      <c r="A408" s="6"/>
      <c r="B408" s="7">
        <v>44068</v>
      </c>
      <c r="C408" s="59">
        <v>0.50091435185185185</v>
      </c>
      <c r="D408" s="60">
        <v>64</v>
      </c>
      <c r="E408" s="9">
        <v>29</v>
      </c>
      <c r="F408" s="10">
        <v>1856</v>
      </c>
      <c r="G408" s="60" t="s">
        <v>18</v>
      </c>
      <c r="H408" s="56"/>
      <c r="I408" s="5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s="5" customFormat="1" ht="15.6">
      <c r="A409" s="6"/>
      <c r="B409" s="7">
        <v>44068</v>
      </c>
      <c r="C409" s="59">
        <v>0.50091435185185185</v>
      </c>
      <c r="D409" s="60">
        <v>63</v>
      </c>
      <c r="E409" s="9">
        <v>29</v>
      </c>
      <c r="F409" s="10">
        <v>1827</v>
      </c>
      <c r="G409" s="60" t="s">
        <v>18</v>
      </c>
      <c r="H409" s="56"/>
      <c r="I409" s="5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s="5" customFormat="1" ht="15.6">
      <c r="A410" s="6"/>
      <c r="B410" s="7">
        <v>44068</v>
      </c>
      <c r="C410" s="59">
        <v>0.50091435185185185</v>
      </c>
      <c r="D410" s="60">
        <v>737</v>
      </c>
      <c r="E410" s="9">
        <v>29</v>
      </c>
      <c r="F410" s="10">
        <v>21373</v>
      </c>
      <c r="G410" s="60" t="s">
        <v>18</v>
      </c>
      <c r="H410" s="56"/>
      <c r="I410" s="5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s="5" customFormat="1" ht="15.6">
      <c r="A411" s="6"/>
      <c r="B411" s="7">
        <v>44068</v>
      </c>
      <c r="C411" s="59">
        <v>0.50091435185185185</v>
      </c>
      <c r="D411" s="60">
        <v>145</v>
      </c>
      <c r="E411" s="9">
        <v>29</v>
      </c>
      <c r="F411" s="10">
        <v>4205</v>
      </c>
      <c r="G411" s="60" t="s">
        <v>18</v>
      </c>
      <c r="H411" s="56"/>
      <c r="I411" s="5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s="5" customFormat="1" ht="15.6">
      <c r="A412" s="6"/>
      <c r="B412" s="7">
        <v>44068</v>
      </c>
      <c r="C412" s="59">
        <v>0.50091435185185185</v>
      </c>
      <c r="D412" s="60">
        <v>68</v>
      </c>
      <c r="E412" s="9">
        <v>28.97</v>
      </c>
      <c r="F412" s="10">
        <v>1969.96</v>
      </c>
      <c r="G412" s="60" t="s">
        <v>18</v>
      </c>
      <c r="H412" s="56"/>
      <c r="I412" s="5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s="5" customFormat="1" ht="15.6">
      <c r="A413" s="6"/>
      <c r="B413" s="7">
        <v>44068</v>
      </c>
      <c r="C413" s="59">
        <v>0.50091435185185185</v>
      </c>
      <c r="D413" s="60">
        <v>277</v>
      </c>
      <c r="E413" s="9">
        <v>28.98</v>
      </c>
      <c r="F413" s="10">
        <v>8027.46</v>
      </c>
      <c r="G413" s="60" t="s">
        <v>18</v>
      </c>
      <c r="H413" s="56"/>
      <c r="I413" s="5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s="5" customFormat="1" ht="15.6">
      <c r="A414" s="6"/>
      <c r="B414" s="7">
        <v>44068</v>
      </c>
      <c r="C414" s="59">
        <v>0.50091435185185185</v>
      </c>
      <c r="D414" s="60">
        <v>85</v>
      </c>
      <c r="E414" s="9">
        <v>28.98</v>
      </c>
      <c r="F414" s="10">
        <v>2463.3000000000002</v>
      </c>
      <c r="G414" s="60" t="s">
        <v>18</v>
      </c>
      <c r="H414" s="56"/>
      <c r="I414" s="5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s="5" customFormat="1" ht="15.6">
      <c r="A415" s="6"/>
      <c r="B415" s="7">
        <v>44068</v>
      </c>
      <c r="C415" s="59">
        <v>0.50091435185185185</v>
      </c>
      <c r="D415" s="60">
        <v>119</v>
      </c>
      <c r="E415" s="9">
        <v>28.99</v>
      </c>
      <c r="F415" s="10">
        <v>3449.81</v>
      </c>
      <c r="G415" s="60" t="s">
        <v>18</v>
      </c>
      <c r="H415" s="56"/>
      <c r="I415" s="5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s="5" customFormat="1" ht="15.6">
      <c r="A416" s="6"/>
      <c r="B416" s="7">
        <v>44068</v>
      </c>
      <c r="C416" s="59">
        <v>0.50091435185185185</v>
      </c>
      <c r="D416" s="60">
        <v>229</v>
      </c>
      <c r="E416" s="9">
        <v>29</v>
      </c>
      <c r="F416" s="10">
        <v>6641</v>
      </c>
      <c r="G416" s="60" t="s">
        <v>18</v>
      </c>
      <c r="H416" s="56"/>
      <c r="I416" s="5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s="5" customFormat="1" ht="15.6">
      <c r="A417" s="6"/>
      <c r="B417" s="7">
        <v>44068</v>
      </c>
      <c r="C417" s="59">
        <v>0.50091435185185185</v>
      </c>
      <c r="D417" s="60">
        <v>121</v>
      </c>
      <c r="E417" s="9">
        <v>29</v>
      </c>
      <c r="F417" s="10">
        <v>3509</v>
      </c>
      <c r="G417" s="60" t="s">
        <v>18</v>
      </c>
      <c r="H417" s="56"/>
      <c r="I417" s="5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s="5" customFormat="1" ht="15.6">
      <c r="A418" s="6"/>
      <c r="B418" s="7">
        <v>44068</v>
      </c>
      <c r="C418" s="59">
        <v>0.50091435185185185</v>
      </c>
      <c r="D418" s="60">
        <v>319</v>
      </c>
      <c r="E418" s="9">
        <v>28.99</v>
      </c>
      <c r="F418" s="10">
        <v>9247.81</v>
      </c>
      <c r="G418" s="60" t="s">
        <v>18</v>
      </c>
      <c r="H418" s="56"/>
      <c r="I418" s="5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s="5" customFormat="1" ht="15.6">
      <c r="A419" s="6"/>
      <c r="B419" s="7">
        <v>44068</v>
      </c>
      <c r="C419" s="59">
        <v>0.50091435185185185</v>
      </c>
      <c r="D419" s="60">
        <v>121</v>
      </c>
      <c r="E419" s="9">
        <v>28.98</v>
      </c>
      <c r="F419" s="10">
        <v>3506.58</v>
      </c>
      <c r="G419" s="60" t="s">
        <v>18</v>
      </c>
      <c r="H419" s="56"/>
      <c r="I419" s="5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s="5" customFormat="1" ht="15.6">
      <c r="A420" s="6"/>
      <c r="B420" s="7">
        <v>44068</v>
      </c>
      <c r="C420" s="59">
        <v>0.50091435185185185</v>
      </c>
      <c r="D420" s="60">
        <v>102</v>
      </c>
      <c r="E420" s="9">
        <v>28.97</v>
      </c>
      <c r="F420" s="10">
        <v>2954.94</v>
      </c>
      <c r="G420" s="60" t="s">
        <v>18</v>
      </c>
      <c r="H420" s="56"/>
      <c r="I420" s="5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s="5" customFormat="1" ht="15.6">
      <c r="A421" s="6"/>
      <c r="B421" s="7">
        <v>44068</v>
      </c>
      <c r="C421" s="59">
        <v>0.50091435185185185</v>
      </c>
      <c r="D421" s="60">
        <v>300</v>
      </c>
      <c r="E421" s="9">
        <v>29</v>
      </c>
      <c r="F421" s="10">
        <v>8700</v>
      </c>
      <c r="G421" s="60" t="s">
        <v>18</v>
      </c>
      <c r="H421" s="56"/>
      <c r="I421" s="5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s="5" customFormat="1" ht="15.6">
      <c r="A422" s="6"/>
      <c r="B422" s="7">
        <v>44068</v>
      </c>
      <c r="C422" s="59">
        <v>0.50091435185185185</v>
      </c>
      <c r="D422" s="60">
        <v>25</v>
      </c>
      <c r="E422" s="9">
        <v>28.97</v>
      </c>
      <c r="F422" s="10">
        <v>724.25</v>
      </c>
      <c r="G422" s="60" t="s">
        <v>18</v>
      </c>
      <c r="H422" s="56"/>
      <c r="I422" s="5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s="5" customFormat="1" ht="15.6">
      <c r="A423" s="6"/>
      <c r="B423" s="7">
        <v>44068</v>
      </c>
      <c r="C423" s="59">
        <v>0.50091435185185185</v>
      </c>
      <c r="D423" s="60">
        <v>174</v>
      </c>
      <c r="E423" s="9">
        <v>28.99</v>
      </c>
      <c r="F423" s="10">
        <v>5044.2599999999993</v>
      </c>
      <c r="G423" s="60" t="s">
        <v>18</v>
      </c>
      <c r="H423" s="56"/>
      <c r="I423" s="5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s="5" customFormat="1" ht="15.6">
      <c r="A424" s="6"/>
      <c r="B424" s="7">
        <v>44068</v>
      </c>
      <c r="C424" s="59">
        <v>0.50091435185185185</v>
      </c>
      <c r="D424" s="60">
        <v>35</v>
      </c>
      <c r="E424" s="9">
        <v>29</v>
      </c>
      <c r="F424" s="10">
        <v>1015</v>
      </c>
      <c r="G424" s="60" t="s">
        <v>18</v>
      </c>
      <c r="H424" s="56"/>
      <c r="I424" s="5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s="5" customFormat="1" ht="15.6">
      <c r="A425" s="6"/>
      <c r="B425" s="7">
        <v>44068</v>
      </c>
      <c r="C425" s="59">
        <v>0.50262731481481482</v>
      </c>
      <c r="D425" s="60">
        <v>1016</v>
      </c>
      <c r="E425" s="9">
        <v>29</v>
      </c>
      <c r="F425" s="10">
        <v>29464</v>
      </c>
      <c r="G425" s="60" t="s">
        <v>18</v>
      </c>
      <c r="H425" s="56"/>
      <c r="I425" s="5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s="5" customFormat="1" ht="15.6">
      <c r="A426" s="6"/>
      <c r="B426" s="7">
        <v>44068</v>
      </c>
      <c r="C426" s="59">
        <v>0.53896990740740736</v>
      </c>
      <c r="D426" s="60">
        <v>77</v>
      </c>
      <c r="E426" s="9">
        <v>29.08</v>
      </c>
      <c r="F426" s="10">
        <v>2239.16</v>
      </c>
      <c r="G426" s="60" t="s">
        <v>18</v>
      </c>
      <c r="H426" s="56"/>
      <c r="I426" s="5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s="5" customFormat="1" ht="15.6">
      <c r="A427" s="6"/>
      <c r="B427" s="7">
        <v>44068</v>
      </c>
      <c r="C427" s="59">
        <v>0.53896990740740736</v>
      </c>
      <c r="D427" s="60">
        <v>249</v>
      </c>
      <c r="E427" s="9">
        <v>29.06</v>
      </c>
      <c r="F427" s="10">
        <v>7235.94</v>
      </c>
      <c r="G427" s="60" t="s">
        <v>18</v>
      </c>
      <c r="H427" s="56"/>
      <c r="I427" s="5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s="5" customFormat="1" ht="15.6">
      <c r="A428" s="6"/>
      <c r="B428" s="7">
        <v>44068</v>
      </c>
      <c r="C428" s="59">
        <v>0.53896990740740736</v>
      </c>
      <c r="D428" s="60">
        <v>25</v>
      </c>
      <c r="E428" s="9">
        <v>29.05</v>
      </c>
      <c r="F428" s="10">
        <v>726.25</v>
      </c>
      <c r="G428" s="60" t="s">
        <v>18</v>
      </c>
      <c r="H428" s="56"/>
      <c r="I428" s="5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s="5" customFormat="1" ht="15.6">
      <c r="A429" s="6"/>
      <c r="B429" s="7">
        <v>44068</v>
      </c>
      <c r="C429" s="59">
        <v>0.53896990740740736</v>
      </c>
      <c r="D429" s="60">
        <v>113</v>
      </c>
      <c r="E429" s="9">
        <v>29.05</v>
      </c>
      <c r="F429" s="10">
        <v>3282.65</v>
      </c>
      <c r="G429" s="60" t="s">
        <v>18</v>
      </c>
      <c r="H429" s="56"/>
      <c r="I429" s="5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s="5" customFormat="1" ht="15.6">
      <c r="A430" s="6"/>
      <c r="B430" s="7">
        <v>44068</v>
      </c>
      <c r="C430" s="59">
        <v>0.53896990740740736</v>
      </c>
      <c r="D430" s="60">
        <v>97</v>
      </c>
      <c r="E430" s="9">
        <v>29.05</v>
      </c>
      <c r="F430" s="10">
        <v>2817.85</v>
      </c>
      <c r="G430" s="60" t="s">
        <v>18</v>
      </c>
      <c r="H430" s="56"/>
      <c r="I430" s="5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s="5" customFormat="1" ht="15.6">
      <c r="A431" s="6"/>
      <c r="B431" s="7">
        <v>44068</v>
      </c>
      <c r="C431" s="59">
        <v>0.53896990740740736</v>
      </c>
      <c r="D431" s="60">
        <v>174</v>
      </c>
      <c r="E431" s="9">
        <v>29.08</v>
      </c>
      <c r="F431" s="10">
        <v>5059.92</v>
      </c>
      <c r="G431" s="60" t="s">
        <v>18</v>
      </c>
      <c r="H431" s="56"/>
      <c r="I431" s="5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s="5" customFormat="1" ht="15.6">
      <c r="A432" s="6"/>
      <c r="B432" s="7">
        <v>44068</v>
      </c>
      <c r="C432" s="59">
        <v>0.53896990740740736</v>
      </c>
      <c r="D432" s="60">
        <v>50</v>
      </c>
      <c r="E432" s="9">
        <v>29.08</v>
      </c>
      <c r="F432" s="10">
        <v>1454</v>
      </c>
      <c r="G432" s="60" t="s">
        <v>18</v>
      </c>
      <c r="H432" s="56"/>
      <c r="I432" s="5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s="5" customFormat="1" ht="15.6">
      <c r="A433" s="6"/>
      <c r="B433" s="7">
        <v>44068</v>
      </c>
      <c r="C433" s="59">
        <v>0.53896990740740736</v>
      </c>
      <c r="D433" s="60">
        <v>200</v>
      </c>
      <c r="E433" s="9">
        <v>29.07</v>
      </c>
      <c r="F433" s="10">
        <v>5814</v>
      </c>
      <c r="G433" s="60" t="s">
        <v>18</v>
      </c>
      <c r="H433" s="56"/>
      <c r="I433" s="5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s="5" customFormat="1" ht="15.6">
      <c r="A434" s="6"/>
      <c r="B434" s="7">
        <v>44068</v>
      </c>
      <c r="C434" s="59">
        <v>0.53896990740740736</v>
      </c>
      <c r="D434" s="60">
        <v>88</v>
      </c>
      <c r="E434" s="9">
        <v>29.07</v>
      </c>
      <c r="F434" s="10">
        <v>2558.16</v>
      </c>
      <c r="G434" s="60" t="s">
        <v>18</v>
      </c>
      <c r="H434" s="56"/>
      <c r="I434" s="5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s="5" customFormat="1" ht="15.6">
      <c r="A435" s="6"/>
      <c r="B435" s="7">
        <v>44068</v>
      </c>
      <c r="C435" s="59">
        <v>0.53896990740740736</v>
      </c>
      <c r="D435" s="60">
        <v>117</v>
      </c>
      <c r="E435" s="9">
        <v>29.07</v>
      </c>
      <c r="F435" s="10">
        <v>3401.19</v>
      </c>
      <c r="G435" s="60" t="s">
        <v>18</v>
      </c>
      <c r="H435" s="56"/>
      <c r="I435" s="5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s="5" customFormat="1" ht="15.6">
      <c r="A436" s="6"/>
      <c r="B436" s="7">
        <v>44068</v>
      </c>
      <c r="C436" s="59">
        <v>0.53896990740740736</v>
      </c>
      <c r="D436" s="60">
        <v>300</v>
      </c>
      <c r="E436" s="9">
        <v>29.07</v>
      </c>
      <c r="F436" s="10">
        <v>8721</v>
      </c>
      <c r="G436" s="60" t="s">
        <v>18</v>
      </c>
      <c r="H436" s="56"/>
      <c r="I436" s="5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s="5" customFormat="1" ht="15.6">
      <c r="A437" s="6"/>
      <c r="B437" s="7">
        <v>44068</v>
      </c>
      <c r="C437" s="59">
        <v>0.53896990740740736</v>
      </c>
      <c r="D437" s="60">
        <v>119</v>
      </c>
      <c r="E437" s="9">
        <v>29.07</v>
      </c>
      <c r="F437" s="10">
        <v>3459.33</v>
      </c>
      <c r="G437" s="60" t="s">
        <v>18</v>
      </c>
      <c r="H437" s="56"/>
      <c r="I437" s="5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s="5" customFormat="1" ht="15.6">
      <c r="A438" s="6"/>
      <c r="B438" s="7">
        <v>44068</v>
      </c>
      <c r="C438" s="59">
        <v>0.53896990740740736</v>
      </c>
      <c r="D438" s="60">
        <v>116</v>
      </c>
      <c r="E438" s="9">
        <v>29.06</v>
      </c>
      <c r="F438" s="10">
        <v>3370.96</v>
      </c>
      <c r="G438" s="60" t="s">
        <v>18</v>
      </c>
      <c r="H438" s="56"/>
      <c r="I438" s="5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s="5" customFormat="1" ht="15.6">
      <c r="A439" s="6"/>
      <c r="B439" s="7">
        <v>44068</v>
      </c>
      <c r="C439" s="59">
        <v>0.53896990740740736</v>
      </c>
      <c r="D439" s="60">
        <v>737</v>
      </c>
      <c r="E439" s="9">
        <v>29.08</v>
      </c>
      <c r="F439" s="10">
        <v>21431.96</v>
      </c>
      <c r="G439" s="60" t="s">
        <v>18</v>
      </c>
      <c r="H439" s="56"/>
      <c r="I439" s="5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s="5" customFormat="1" ht="15.6">
      <c r="A440" s="6"/>
      <c r="B440" s="7">
        <v>44068</v>
      </c>
      <c r="C440" s="59">
        <v>0.53896990740740736</v>
      </c>
      <c r="D440" s="60">
        <v>130</v>
      </c>
      <c r="E440" s="9">
        <v>29.08</v>
      </c>
      <c r="F440" s="10">
        <v>3780.3999999999996</v>
      </c>
      <c r="G440" s="60" t="s">
        <v>18</v>
      </c>
      <c r="H440" s="56"/>
      <c r="I440" s="5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s="5" customFormat="1" ht="15.6">
      <c r="A441" s="6"/>
      <c r="B441" s="7">
        <v>44068</v>
      </c>
      <c r="C441" s="59">
        <v>0.53896990740740736</v>
      </c>
      <c r="D441" s="60">
        <v>600</v>
      </c>
      <c r="E441" s="9">
        <v>29.08</v>
      </c>
      <c r="F441" s="10">
        <v>17448</v>
      </c>
      <c r="G441" s="60" t="s">
        <v>18</v>
      </c>
      <c r="H441" s="56"/>
      <c r="I441" s="5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s="5" customFormat="1" ht="15.6">
      <c r="A442" s="6"/>
      <c r="B442" s="7">
        <v>44068</v>
      </c>
      <c r="C442" s="59">
        <v>0.53896990740740736</v>
      </c>
      <c r="D442" s="60">
        <v>200</v>
      </c>
      <c r="E442" s="9">
        <v>29.08</v>
      </c>
      <c r="F442" s="10">
        <v>5816</v>
      </c>
      <c r="G442" s="60" t="s">
        <v>18</v>
      </c>
      <c r="H442" s="56"/>
      <c r="I442" s="5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s="5" customFormat="1" ht="15.6">
      <c r="A443" s="6"/>
      <c r="B443" s="7">
        <v>44068</v>
      </c>
      <c r="C443" s="59">
        <v>0.53896990740740736</v>
      </c>
      <c r="D443" s="60">
        <v>119</v>
      </c>
      <c r="E443" s="9">
        <v>29.08</v>
      </c>
      <c r="F443" s="10">
        <v>3460.52</v>
      </c>
      <c r="G443" s="60" t="s">
        <v>18</v>
      </c>
      <c r="H443" s="56"/>
      <c r="I443" s="5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s="5" customFormat="1" ht="15.6">
      <c r="A444" s="6"/>
      <c r="B444" s="7">
        <v>44068</v>
      </c>
      <c r="C444" s="59">
        <v>0.55568287037037034</v>
      </c>
      <c r="D444" s="60">
        <v>224</v>
      </c>
      <c r="E444" s="9">
        <v>29.2</v>
      </c>
      <c r="F444" s="10">
        <v>6540.8</v>
      </c>
      <c r="G444" s="60" t="s">
        <v>18</v>
      </c>
      <c r="H444" s="56"/>
      <c r="I444" s="5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s="5" customFormat="1" ht="15.6">
      <c r="A445" s="6"/>
      <c r="B445" s="7">
        <v>44068</v>
      </c>
      <c r="C445" s="59">
        <v>0.55568287037037034</v>
      </c>
      <c r="D445" s="60">
        <v>141</v>
      </c>
      <c r="E445" s="9">
        <v>29.2</v>
      </c>
      <c r="F445" s="10">
        <v>4117.2</v>
      </c>
      <c r="G445" s="60" t="s">
        <v>18</v>
      </c>
      <c r="H445" s="56"/>
      <c r="I445" s="5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s="5" customFormat="1" ht="15.6">
      <c r="A446" s="6"/>
      <c r="B446" s="7">
        <v>44068</v>
      </c>
      <c r="C446" s="59">
        <v>0.56032407407407403</v>
      </c>
      <c r="D446" s="60">
        <v>115</v>
      </c>
      <c r="E446" s="9">
        <v>29.22</v>
      </c>
      <c r="F446" s="10">
        <v>3360.2999999999997</v>
      </c>
      <c r="G446" s="60" t="s">
        <v>18</v>
      </c>
      <c r="H446" s="56"/>
      <c r="I446" s="5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s="5" customFormat="1" ht="15.6">
      <c r="A447" s="6"/>
      <c r="B447" s="7">
        <v>44068</v>
      </c>
      <c r="C447" s="59">
        <v>0.56032407407407403</v>
      </c>
      <c r="D447" s="60">
        <v>173</v>
      </c>
      <c r="E447" s="9">
        <v>29.22</v>
      </c>
      <c r="F447" s="10">
        <v>5055.0599999999995</v>
      </c>
      <c r="G447" s="60" t="s">
        <v>18</v>
      </c>
      <c r="H447" s="56"/>
      <c r="I447" s="5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s="5" customFormat="1" ht="15.6">
      <c r="A448" s="6"/>
      <c r="B448" s="7">
        <v>44068</v>
      </c>
      <c r="C448" s="59">
        <v>0.57356481481481481</v>
      </c>
      <c r="D448" s="60">
        <v>119</v>
      </c>
      <c r="E448" s="9">
        <v>29.27</v>
      </c>
      <c r="F448" s="10">
        <v>3483.13</v>
      </c>
      <c r="G448" s="60" t="s">
        <v>18</v>
      </c>
      <c r="H448" s="56"/>
      <c r="I448" s="5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s="5" customFormat="1" ht="15.6">
      <c r="A449" s="6"/>
      <c r="B449" s="7">
        <v>44068</v>
      </c>
      <c r="C449" s="59">
        <v>0.57356481481481481</v>
      </c>
      <c r="D449" s="60">
        <v>2047</v>
      </c>
      <c r="E449" s="9">
        <v>29.29</v>
      </c>
      <c r="F449" s="10">
        <v>59956.63</v>
      </c>
      <c r="G449" s="60" t="s">
        <v>18</v>
      </c>
      <c r="H449" s="56"/>
      <c r="I449" s="5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s="5" customFormat="1" ht="15.6">
      <c r="A450" s="6"/>
      <c r="B450" s="7">
        <v>44068</v>
      </c>
      <c r="C450" s="59">
        <v>0.57356481481481481</v>
      </c>
      <c r="D450" s="60">
        <v>171</v>
      </c>
      <c r="E450" s="9">
        <v>29.29</v>
      </c>
      <c r="F450" s="10">
        <v>5008.59</v>
      </c>
      <c r="G450" s="60" t="s">
        <v>18</v>
      </c>
      <c r="H450" s="56"/>
      <c r="I450" s="5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s="5" customFormat="1" ht="15.6">
      <c r="A451" s="6"/>
      <c r="B451" s="7">
        <v>44068</v>
      </c>
      <c r="C451" s="59">
        <v>0.57356481481481481</v>
      </c>
      <c r="D451" s="60">
        <v>117</v>
      </c>
      <c r="E451" s="9">
        <v>29.29</v>
      </c>
      <c r="F451" s="10">
        <v>3426.93</v>
      </c>
      <c r="G451" s="60" t="s">
        <v>18</v>
      </c>
      <c r="H451" s="56"/>
      <c r="I451" s="5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s="5" customFormat="1" ht="15.6">
      <c r="A452" s="6"/>
      <c r="B452" s="7">
        <v>44068</v>
      </c>
      <c r="C452" s="59">
        <v>0.57356481481481481</v>
      </c>
      <c r="D452" s="60">
        <v>1800</v>
      </c>
      <c r="E452" s="9">
        <v>29.29</v>
      </c>
      <c r="F452" s="10">
        <v>52722</v>
      </c>
      <c r="G452" s="60" t="s">
        <v>18</v>
      </c>
      <c r="H452" s="56"/>
      <c r="I452" s="5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s="5" customFormat="1" ht="15.6">
      <c r="A453" s="6"/>
      <c r="B453" s="7">
        <v>44068</v>
      </c>
      <c r="C453" s="59">
        <v>0.57356481481481481</v>
      </c>
      <c r="D453" s="60">
        <v>300</v>
      </c>
      <c r="E453" s="9">
        <v>29.28</v>
      </c>
      <c r="F453" s="10">
        <v>8784</v>
      </c>
      <c r="G453" s="60" t="s">
        <v>18</v>
      </c>
      <c r="H453" s="56"/>
      <c r="I453" s="5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s="5" customFormat="1" ht="15.6">
      <c r="A454" s="6"/>
      <c r="B454" s="7">
        <v>44068</v>
      </c>
      <c r="C454" s="59">
        <v>0.57356481481481481</v>
      </c>
      <c r="D454" s="60">
        <v>119</v>
      </c>
      <c r="E454" s="9">
        <v>29.28</v>
      </c>
      <c r="F454" s="10">
        <v>3484.32</v>
      </c>
      <c r="G454" s="60" t="s">
        <v>18</v>
      </c>
      <c r="H454" s="56"/>
      <c r="I454" s="5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s="5" customFormat="1" ht="15.6">
      <c r="A455" s="6"/>
      <c r="B455" s="7">
        <v>44068</v>
      </c>
      <c r="C455" s="59">
        <v>0.57356481481481481</v>
      </c>
      <c r="D455" s="60">
        <v>96</v>
      </c>
      <c r="E455" s="9">
        <v>29.28</v>
      </c>
      <c r="F455" s="10">
        <v>2810.88</v>
      </c>
      <c r="G455" s="60" t="s">
        <v>18</v>
      </c>
      <c r="H455" s="56"/>
      <c r="I455" s="5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s="5" customFormat="1" ht="15.6">
      <c r="A456" s="6"/>
      <c r="B456" s="7">
        <v>44068</v>
      </c>
      <c r="C456" s="59">
        <v>0.57356481481481481</v>
      </c>
      <c r="D456" s="60">
        <v>77</v>
      </c>
      <c r="E456" s="9">
        <v>29.27</v>
      </c>
      <c r="F456" s="10">
        <v>2253.79</v>
      </c>
      <c r="G456" s="60" t="s">
        <v>18</v>
      </c>
      <c r="H456" s="56"/>
      <c r="I456" s="5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s="5" customFormat="1" ht="15.6">
      <c r="A457" s="6"/>
      <c r="B457" s="7">
        <v>44068</v>
      </c>
      <c r="C457" s="59">
        <v>0.57356481481481481</v>
      </c>
      <c r="D457" s="60">
        <v>98</v>
      </c>
      <c r="E457" s="9">
        <v>29.27</v>
      </c>
      <c r="F457" s="10">
        <v>2868.46</v>
      </c>
      <c r="G457" s="60" t="s">
        <v>18</v>
      </c>
      <c r="H457" s="56"/>
      <c r="I457" s="5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s="5" customFormat="1" ht="15.6">
      <c r="A458" s="6"/>
      <c r="B458" s="7">
        <v>44068</v>
      </c>
      <c r="C458" s="59">
        <v>0.57356481481481481</v>
      </c>
      <c r="D458" s="60">
        <v>56</v>
      </c>
      <c r="E458" s="9">
        <v>29.28</v>
      </c>
      <c r="F458" s="10">
        <v>1639.68</v>
      </c>
      <c r="G458" s="60" t="s">
        <v>18</v>
      </c>
      <c r="H458" s="56"/>
      <c r="I458" s="5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s="5" customFormat="1" ht="15.6">
      <c r="A459" s="6"/>
      <c r="B459" s="7">
        <v>44068</v>
      </c>
      <c r="C459" s="59">
        <v>0.62123842592592593</v>
      </c>
      <c r="D459" s="60">
        <v>52</v>
      </c>
      <c r="E459" s="9">
        <v>29.2</v>
      </c>
      <c r="F459" s="10">
        <v>1518.3999999999999</v>
      </c>
      <c r="G459" s="60" t="s">
        <v>18</v>
      </c>
      <c r="H459" s="56"/>
      <c r="I459" s="5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s="5" customFormat="1" ht="15.6">
      <c r="A460" s="6"/>
      <c r="B460" s="7">
        <v>44068</v>
      </c>
      <c r="C460" s="59">
        <v>0.62123842592592593</v>
      </c>
      <c r="D460" s="60">
        <v>52</v>
      </c>
      <c r="E460" s="9">
        <v>29.2</v>
      </c>
      <c r="F460" s="10">
        <v>1518.3999999999999</v>
      </c>
      <c r="G460" s="60" t="s">
        <v>18</v>
      </c>
      <c r="H460" s="56"/>
      <c r="I460" s="5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s="5" customFormat="1" ht="15.6">
      <c r="A461" s="6"/>
      <c r="B461" s="7">
        <v>44068</v>
      </c>
      <c r="C461" s="59">
        <v>0.62123842592592593</v>
      </c>
      <c r="D461" s="60">
        <v>52</v>
      </c>
      <c r="E461" s="9">
        <v>29.2</v>
      </c>
      <c r="F461" s="10">
        <v>1518.3999999999999</v>
      </c>
      <c r="G461" s="60" t="s">
        <v>18</v>
      </c>
      <c r="H461" s="56"/>
      <c r="I461" s="5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s="5" customFormat="1" ht="15.6">
      <c r="A462" s="6"/>
      <c r="B462" s="7">
        <v>44068</v>
      </c>
      <c r="C462" s="59">
        <v>0.62123842592592593</v>
      </c>
      <c r="D462" s="60">
        <v>189</v>
      </c>
      <c r="E462" s="9">
        <v>29.2</v>
      </c>
      <c r="F462" s="10">
        <v>5518.8</v>
      </c>
      <c r="G462" s="60" t="s">
        <v>18</v>
      </c>
      <c r="H462" s="56"/>
      <c r="I462" s="5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s="5" customFormat="1" ht="15.6">
      <c r="A463" s="6"/>
      <c r="B463" s="7">
        <v>44068</v>
      </c>
      <c r="C463" s="59">
        <v>0.62123842592592593</v>
      </c>
      <c r="D463" s="60">
        <v>189</v>
      </c>
      <c r="E463" s="9">
        <v>29.2</v>
      </c>
      <c r="F463" s="10">
        <v>5518.8</v>
      </c>
      <c r="G463" s="60" t="s">
        <v>18</v>
      </c>
      <c r="H463" s="56"/>
      <c r="I463" s="5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s="5" customFormat="1" ht="15.6">
      <c r="A464" s="6"/>
      <c r="B464" s="7">
        <v>44068</v>
      </c>
      <c r="C464" s="59">
        <v>0.62123842592592593</v>
      </c>
      <c r="D464" s="60">
        <v>189</v>
      </c>
      <c r="E464" s="9">
        <v>29.2</v>
      </c>
      <c r="F464" s="10">
        <v>5518.8</v>
      </c>
      <c r="G464" s="60" t="s">
        <v>18</v>
      </c>
      <c r="H464" s="56"/>
      <c r="I464" s="5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s="5" customFormat="1" ht="15.6">
      <c r="A465" s="6"/>
      <c r="B465" s="7">
        <v>44068</v>
      </c>
      <c r="C465" s="59">
        <v>0.62123842592592593</v>
      </c>
      <c r="D465" s="60">
        <v>52</v>
      </c>
      <c r="E465" s="9">
        <v>29.2</v>
      </c>
      <c r="F465" s="10">
        <v>1518.3999999999999</v>
      </c>
      <c r="G465" s="60" t="s">
        <v>18</v>
      </c>
      <c r="H465" s="56"/>
      <c r="I465" s="5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s="5" customFormat="1" ht="15.6">
      <c r="A466" s="6"/>
      <c r="B466" s="7">
        <v>44068</v>
      </c>
      <c r="C466" s="59">
        <v>0.62123842592592593</v>
      </c>
      <c r="D466" s="60">
        <v>10</v>
      </c>
      <c r="E466" s="9">
        <v>29.2</v>
      </c>
      <c r="F466" s="10">
        <v>292</v>
      </c>
      <c r="G466" s="60" t="s">
        <v>18</v>
      </c>
      <c r="H466" s="56"/>
      <c r="I466" s="5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s="5" customFormat="1" ht="15.6">
      <c r="A467" s="6"/>
      <c r="B467" s="7">
        <v>44068</v>
      </c>
      <c r="C467" s="59">
        <v>0.62123842592592593</v>
      </c>
      <c r="D467" s="60">
        <v>189</v>
      </c>
      <c r="E467" s="9">
        <v>29.2</v>
      </c>
      <c r="F467" s="10">
        <v>5518.8</v>
      </c>
      <c r="G467" s="60" t="s">
        <v>18</v>
      </c>
      <c r="H467" s="56"/>
      <c r="I467" s="5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s="5" customFormat="1" ht="15.6">
      <c r="A468" s="6"/>
      <c r="B468" s="7">
        <v>44068</v>
      </c>
      <c r="C468" s="59">
        <v>0.62123842592592593</v>
      </c>
      <c r="D468" s="60">
        <v>73</v>
      </c>
      <c r="E468" s="9">
        <v>29.2</v>
      </c>
      <c r="F468" s="10">
        <v>2131.6</v>
      </c>
      <c r="G468" s="60" t="s">
        <v>18</v>
      </c>
      <c r="H468" s="56"/>
      <c r="I468" s="5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s="5" customFormat="1" ht="15.6">
      <c r="A469" s="6"/>
      <c r="B469" s="7">
        <v>44068</v>
      </c>
      <c r="C469" s="59">
        <v>0.62123842592592593</v>
      </c>
      <c r="D469" s="60">
        <v>134</v>
      </c>
      <c r="E469" s="9">
        <v>29.2</v>
      </c>
      <c r="F469" s="10">
        <v>3912.7999999999997</v>
      </c>
      <c r="G469" s="60" t="s">
        <v>18</v>
      </c>
      <c r="H469" s="56"/>
      <c r="I469" s="5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s="5" customFormat="1" ht="15.6">
      <c r="A470" s="6"/>
      <c r="B470" s="7">
        <v>44068</v>
      </c>
      <c r="C470" s="59">
        <v>0.62123842592592593</v>
      </c>
      <c r="D470" s="60">
        <v>129</v>
      </c>
      <c r="E470" s="9">
        <v>29.19</v>
      </c>
      <c r="F470" s="10">
        <v>3765.51</v>
      </c>
      <c r="G470" s="60" t="s">
        <v>18</v>
      </c>
      <c r="H470" s="56"/>
      <c r="I470" s="5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s="5" customFormat="1" ht="15.6">
      <c r="A471" s="6"/>
      <c r="B471" s="7">
        <v>44068</v>
      </c>
      <c r="C471" s="59">
        <v>0.62123842592592593</v>
      </c>
      <c r="D471" s="60">
        <v>50</v>
      </c>
      <c r="E471" s="9">
        <v>29.2</v>
      </c>
      <c r="F471" s="10">
        <v>1460</v>
      </c>
      <c r="G471" s="60" t="s">
        <v>18</v>
      </c>
      <c r="H471" s="56"/>
      <c r="I471" s="5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s="5" customFormat="1" ht="15.6">
      <c r="A472" s="6"/>
      <c r="B472" s="7">
        <v>44068</v>
      </c>
      <c r="C472" s="59">
        <v>0.62123842592592593</v>
      </c>
      <c r="D472" s="60">
        <v>235</v>
      </c>
      <c r="E472" s="9">
        <v>29.18</v>
      </c>
      <c r="F472" s="10">
        <v>6857.3</v>
      </c>
      <c r="G472" s="60" t="s">
        <v>18</v>
      </c>
      <c r="H472" s="56"/>
      <c r="I472" s="5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s="5" customFormat="1" ht="15.6">
      <c r="A473" s="6"/>
      <c r="B473" s="7">
        <v>44068</v>
      </c>
      <c r="C473" s="59">
        <v>0.62123842592592593</v>
      </c>
      <c r="D473" s="60">
        <v>21</v>
      </c>
      <c r="E473" s="9">
        <v>29.18</v>
      </c>
      <c r="F473" s="10">
        <v>612.78</v>
      </c>
      <c r="G473" s="60" t="s">
        <v>18</v>
      </c>
      <c r="H473" s="56"/>
      <c r="I473" s="5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s="5" customFormat="1" ht="15.6">
      <c r="A474" s="6"/>
      <c r="B474" s="7">
        <v>44068</v>
      </c>
      <c r="C474" s="59">
        <v>0.62123842592592593</v>
      </c>
      <c r="D474" s="60">
        <v>51</v>
      </c>
      <c r="E474" s="9">
        <v>29.18</v>
      </c>
      <c r="F474" s="10">
        <v>1488.18</v>
      </c>
      <c r="G474" s="60" t="s">
        <v>18</v>
      </c>
      <c r="H474" s="56"/>
      <c r="I474" s="5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s="5" customFormat="1" ht="15.6">
      <c r="A475" s="6"/>
      <c r="B475" s="7">
        <v>44068</v>
      </c>
      <c r="C475" s="59">
        <v>0.62123842592592593</v>
      </c>
      <c r="D475" s="60">
        <v>24</v>
      </c>
      <c r="E475" s="9">
        <v>29.18</v>
      </c>
      <c r="F475" s="10">
        <v>700.31999999999994</v>
      </c>
      <c r="G475" s="60" t="s">
        <v>18</v>
      </c>
      <c r="H475" s="56"/>
      <c r="I475" s="5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s="5" customFormat="1" ht="15.6">
      <c r="A476" s="6"/>
      <c r="B476" s="7">
        <v>44068</v>
      </c>
      <c r="C476" s="59">
        <v>0.62123842592592593</v>
      </c>
      <c r="D476" s="60">
        <v>94</v>
      </c>
      <c r="E476" s="9">
        <v>29.18</v>
      </c>
      <c r="F476" s="10">
        <v>2742.92</v>
      </c>
      <c r="G476" s="60" t="s">
        <v>18</v>
      </c>
      <c r="H476" s="56"/>
      <c r="I476" s="5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s="5" customFormat="1" ht="15.6">
      <c r="A477" s="6"/>
      <c r="B477" s="7">
        <v>44068</v>
      </c>
      <c r="C477" s="59">
        <v>0.62480324074074067</v>
      </c>
      <c r="D477" s="60">
        <v>215</v>
      </c>
      <c r="E477" s="9">
        <v>29.2</v>
      </c>
      <c r="F477" s="10">
        <v>6278</v>
      </c>
      <c r="G477" s="60" t="s">
        <v>18</v>
      </c>
      <c r="H477" s="56"/>
      <c r="I477" s="5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s="5" customFormat="1" ht="15.6">
      <c r="A478" s="6"/>
      <c r="B478" s="7">
        <v>44068</v>
      </c>
      <c r="C478" s="59">
        <v>0.6248379629629629</v>
      </c>
      <c r="D478" s="60">
        <v>153</v>
      </c>
      <c r="E478" s="9">
        <v>29.2</v>
      </c>
      <c r="F478" s="10">
        <v>4467.5999999999995</v>
      </c>
      <c r="G478" s="60" t="s">
        <v>18</v>
      </c>
      <c r="H478" s="56"/>
      <c r="I478" s="5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s="5" customFormat="1" ht="15.6">
      <c r="A479" s="6"/>
      <c r="B479" s="7">
        <v>44068</v>
      </c>
      <c r="C479" s="59">
        <v>0.6248379629629629</v>
      </c>
      <c r="D479" s="60">
        <v>247</v>
      </c>
      <c r="E479" s="9">
        <v>29.2</v>
      </c>
      <c r="F479" s="10">
        <v>7212.4</v>
      </c>
      <c r="G479" s="60" t="s">
        <v>18</v>
      </c>
      <c r="H479" s="56"/>
      <c r="I479" s="5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s="5" customFormat="1" ht="15.6">
      <c r="A480" s="6"/>
      <c r="B480" s="7">
        <v>44068</v>
      </c>
      <c r="C480" s="59">
        <v>0.6248379629629629</v>
      </c>
      <c r="D480" s="60">
        <v>300</v>
      </c>
      <c r="E480" s="9">
        <v>29.2</v>
      </c>
      <c r="F480" s="10">
        <v>8760</v>
      </c>
      <c r="G480" s="60" t="s">
        <v>18</v>
      </c>
      <c r="H480" s="56"/>
      <c r="I480" s="5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s="5" customFormat="1" ht="15.6">
      <c r="A481" s="6"/>
      <c r="B481" s="7">
        <v>44068</v>
      </c>
      <c r="C481" s="59">
        <v>0.6248379629629629</v>
      </c>
      <c r="D481" s="60">
        <v>100</v>
      </c>
      <c r="E481" s="9">
        <v>29.2</v>
      </c>
      <c r="F481" s="10">
        <v>2920</v>
      </c>
      <c r="G481" s="60" t="s">
        <v>18</v>
      </c>
      <c r="H481" s="56"/>
      <c r="I481" s="5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s="5" customFormat="1" ht="15.6">
      <c r="A482" s="6"/>
      <c r="B482" s="7">
        <v>44068</v>
      </c>
      <c r="C482" s="59">
        <v>0.6248379629629629</v>
      </c>
      <c r="D482" s="60">
        <v>200</v>
      </c>
      <c r="E482" s="9">
        <v>29.2</v>
      </c>
      <c r="F482" s="10">
        <v>5840</v>
      </c>
      <c r="G482" s="60" t="s">
        <v>18</v>
      </c>
      <c r="H482" s="56"/>
      <c r="I482" s="5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s="5" customFormat="1" ht="15.6">
      <c r="A483" s="6"/>
      <c r="B483" s="7">
        <v>44068</v>
      </c>
      <c r="C483" s="59">
        <v>0.6248379629629629</v>
      </c>
      <c r="D483" s="60">
        <v>400</v>
      </c>
      <c r="E483" s="9">
        <v>29.2</v>
      </c>
      <c r="F483" s="10">
        <v>11680</v>
      </c>
      <c r="G483" s="60" t="s">
        <v>18</v>
      </c>
      <c r="H483" s="56"/>
      <c r="I483" s="5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s="5" customFormat="1" ht="15.6">
      <c r="A484" s="6"/>
      <c r="B484" s="7">
        <v>44068</v>
      </c>
      <c r="C484" s="59">
        <v>0.6248379629629629</v>
      </c>
      <c r="D484" s="60">
        <v>300</v>
      </c>
      <c r="E484" s="9">
        <v>29.2</v>
      </c>
      <c r="F484" s="10">
        <v>8760</v>
      </c>
      <c r="G484" s="60" t="s">
        <v>18</v>
      </c>
      <c r="H484" s="56"/>
      <c r="I484" s="5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s="5" customFormat="1" ht="15.6">
      <c r="A485" s="6"/>
      <c r="B485" s="7">
        <v>44068</v>
      </c>
      <c r="C485" s="59">
        <v>0.6248379629629629</v>
      </c>
      <c r="D485" s="60">
        <v>300</v>
      </c>
      <c r="E485" s="9">
        <v>29.2</v>
      </c>
      <c r="F485" s="10">
        <v>8760</v>
      </c>
      <c r="G485" s="60" t="s">
        <v>18</v>
      </c>
      <c r="H485" s="56"/>
      <c r="I485" s="5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s="5" customFormat="1" ht="15.6">
      <c r="A486" s="6"/>
      <c r="B486" s="7">
        <v>44068</v>
      </c>
      <c r="C486" s="59">
        <v>0.6248379629629629</v>
      </c>
      <c r="D486" s="60">
        <v>1000</v>
      </c>
      <c r="E486" s="9">
        <v>29.2</v>
      </c>
      <c r="F486" s="10">
        <v>29200</v>
      </c>
      <c r="G486" s="60" t="s">
        <v>18</v>
      </c>
      <c r="H486" s="56"/>
      <c r="I486" s="5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s="5" customFormat="1" ht="15.6">
      <c r="A487" s="6"/>
      <c r="B487" s="7">
        <v>44068</v>
      </c>
      <c r="C487" s="59">
        <v>0.62804398148148144</v>
      </c>
      <c r="D487" s="60">
        <v>100</v>
      </c>
      <c r="E487" s="9">
        <v>29.2</v>
      </c>
      <c r="F487" s="10">
        <v>2920</v>
      </c>
      <c r="G487" s="60" t="s">
        <v>18</v>
      </c>
      <c r="H487" s="56"/>
      <c r="I487" s="5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s="5" customFormat="1" ht="15.6">
      <c r="A488" s="6"/>
      <c r="B488" s="7">
        <v>44068</v>
      </c>
      <c r="C488" s="59">
        <v>0.62804398148148144</v>
      </c>
      <c r="D488" s="60">
        <v>6</v>
      </c>
      <c r="E488" s="9">
        <v>29.2</v>
      </c>
      <c r="F488" s="10">
        <v>175.2</v>
      </c>
      <c r="G488" s="60" t="s">
        <v>18</v>
      </c>
      <c r="H488" s="56"/>
      <c r="I488" s="5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s="5" customFormat="1" ht="15.6">
      <c r="A489" s="6"/>
      <c r="B489" s="7">
        <v>44068</v>
      </c>
      <c r="C489" s="59">
        <v>0.62804398148148144</v>
      </c>
      <c r="D489" s="60">
        <v>576</v>
      </c>
      <c r="E489" s="9">
        <v>29.2</v>
      </c>
      <c r="F489" s="10">
        <v>16819.2</v>
      </c>
      <c r="G489" s="60" t="s">
        <v>18</v>
      </c>
      <c r="H489" s="56"/>
      <c r="I489" s="5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s="5" customFormat="1" ht="15.6">
      <c r="A490" s="6"/>
      <c r="B490" s="7">
        <v>44068</v>
      </c>
      <c r="C490" s="59">
        <v>0.62804398148148144</v>
      </c>
      <c r="D490" s="60">
        <v>150</v>
      </c>
      <c r="E490" s="9">
        <v>29.2</v>
      </c>
      <c r="F490" s="10">
        <v>4380</v>
      </c>
      <c r="G490" s="60" t="s">
        <v>18</v>
      </c>
      <c r="H490" s="56"/>
      <c r="I490" s="5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s="5" customFormat="1" ht="15.6">
      <c r="A491" s="6"/>
      <c r="B491" s="7">
        <v>44068</v>
      </c>
      <c r="C491" s="59">
        <v>0.62804398148148144</v>
      </c>
      <c r="D491" s="60">
        <v>150</v>
      </c>
      <c r="E491" s="9">
        <v>29.2</v>
      </c>
      <c r="F491" s="10">
        <v>4380</v>
      </c>
      <c r="G491" s="60" t="s">
        <v>18</v>
      </c>
      <c r="H491" s="56"/>
      <c r="I491" s="5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s="5" customFormat="1" ht="15.6">
      <c r="A492" s="6"/>
      <c r="B492" s="7">
        <v>44068</v>
      </c>
      <c r="C492" s="59">
        <v>0.62804398148148144</v>
      </c>
      <c r="D492" s="60">
        <v>150</v>
      </c>
      <c r="E492" s="9">
        <v>29.2</v>
      </c>
      <c r="F492" s="10">
        <v>4380</v>
      </c>
      <c r="G492" s="60" t="s">
        <v>18</v>
      </c>
      <c r="H492" s="56"/>
      <c r="I492" s="5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s="5" customFormat="1" ht="15.6">
      <c r="A493" s="6"/>
      <c r="B493" s="7">
        <v>44068</v>
      </c>
      <c r="C493" s="59">
        <v>0.62804398148148144</v>
      </c>
      <c r="D493" s="60">
        <v>3</v>
      </c>
      <c r="E493" s="9">
        <v>29.2</v>
      </c>
      <c r="F493" s="10">
        <v>87.6</v>
      </c>
      <c r="G493" s="60" t="s">
        <v>18</v>
      </c>
      <c r="H493" s="56"/>
      <c r="I493" s="5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s="5" customFormat="1" ht="15.6">
      <c r="A494" s="6"/>
      <c r="B494" s="7">
        <v>44068</v>
      </c>
      <c r="C494" s="59">
        <v>0.62804398148148144</v>
      </c>
      <c r="D494" s="60">
        <v>300</v>
      </c>
      <c r="E494" s="9">
        <v>29.2</v>
      </c>
      <c r="F494" s="10">
        <v>8760</v>
      </c>
      <c r="G494" s="60" t="s">
        <v>18</v>
      </c>
      <c r="H494" s="56"/>
      <c r="I494" s="5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s="5" customFormat="1" ht="15.6">
      <c r="A495" s="6"/>
      <c r="B495" s="7">
        <v>44068</v>
      </c>
      <c r="C495" s="59">
        <v>0.62804398148148144</v>
      </c>
      <c r="D495" s="60">
        <v>141</v>
      </c>
      <c r="E495" s="9">
        <v>29.19</v>
      </c>
      <c r="F495" s="10">
        <v>4115.79</v>
      </c>
      <c r="G495" s="60" t="s">
        <v>18</v>
      </c>
      <c r="H495" s="56"/>
      <c r="I495" s="5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s="5" customFormat="1" ht="15.6">
      <c r="A496" s="6"/>
      <c r="B496" s="7">
        <v>44068</v>
      </c>
      <c r="C496" s="59">
        <v>0.62804398148148144</v>
      </c>
      <c r="D496" s="60">
        <v>135</v>
      </c>
      <c r="E496" s="9">
        <v>29.2</v>
      </c>
      <c r="F496" s="10">
        <v>3942</v>
      </c>
      <c r="G496" s="60" t="s">
        <v>18</v>
      </c>
      <c r="H496" s="56"/>
      <c r="I496" s="5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s="5" customFormat="1" ht="15.6">
      <c r="A497" s="6"/>
      <c r="B497" s="7">
        <v>44068</v>
      </c>
      <c r="C497" s="59">
        <v>0.62804398148148144</v>
      </c>
      <c r="D497" s="60">
        <v>25</v>
      </c>
      <c r="E497" s="9">
        <v>29.19</v>
      </c>
      <c r="F497" s="10">
        <v>729.75</v>
      </c>
      <c r="G497" s="60" t="s">
        <v>18</v>
      </c>
      <c r="H497" s="56"/>
      <c r="I497" s="5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s="5" customFormat="1" ht="15.6">
      <c r="A498" s="6"/>
      <c r="B498" s="7">
        <v>44068</v>
      </c>
      <c r="C498" s="59">
        <v>0.62804398148148144</v>
      </c>
      <c r="D498" s="60">
        <v>135</v>
      </c>
      <c r="E498" s="9">
        <v>29.2</v>
      </c>
      <c r="F498" s="10">
        <v>3942</v>
      </c>
      <c r="G498" s="60" t="s">
        <v>18</v>
      </c>
      <c r="H498" s="56"/>
      <c r="I498" s="5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s="5" customFormat="1" ht="15.6">
      <c r="A499" s="6"/>
      <c r="B499" s="7">
        <v>44068</v>
      </c>
      <c r="C499" s="59">
        <v>0.62804398148148144</v>
      </c>
      <c r="D499" s="60">
        <v>111</v>
      </c>
      <c r="E499" s="9">
        <v>29.19</v>
      </c>
      <c r="F499" s="10">
        <v>3240.09</v>
      </c>
      <c r="G499" s="60" t="s">
        <v>18</v>
      </c>
      <c r="H499" s="56"/>
      <c r="I499" s="5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s="5" customFormat="1" ht="15.6">
      <c r="A500" s="6"/>
      <c r="B500" s="7">
        <v>44068</v>
      </c>
      <c r="C500" s="59">
        <v>0.62809027777777782</v>
      </c>
      <c r="D500" s="60">
        <v>18</v>
      </c>
      <c r="E500" s="9">
        <v>29.2</v>
      </c>
      <c r="F500" s="10">
        <v>525.6</v>
      </c>
      <c r="G500" s="60" t="s">
        <v>18</v>
      </c>
      <c r="H500" s="56"/>
      <c r="I500" s="5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s="5" customFormat="1" ht="15.6">
      <c r="A501" s="6"/>
      <c r="B501" s="7">
        <v>44068</v>
      </c>
      <c r="C501" s="59">
        <v>0.62913194444444442</v>
      </c>
      <c r="D501" s="60">
        <v>672</v>
      </c>
      <c r="E501" s="9">
        <v>29.2</v>
      </c>
      <c r="F501" s="10">
        <v>19622.399999999998</v>
      </c>
      <c r="G501" s="60" t="s">
        <v>18</v>
      </c>
      <c r="H501" s="56"/>
      <c r="I501" s="5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s="5" customFormat="1" ht="15.6">
      <c r="A502" s="6"/>
      <c r="B502" s="7">
        <v>44068</v>
      </c>
      <c r="C502" s="59">
        <v>0.62913194444444442</v>
      </c>
      <c r="D502" s="60">
        <v>98</v>
      </c>
      <c r="E502" s="9">
        <v>29.2</v>
      </c>
      <c r="F502" s="10">
        <v>2861.6</v>
      </c>
      <c r="G502" s="60" t="s">
        <v>18</v>
      </c>
      <c r="H502" s="56"/>
      <c r="I502" s="5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s="5" customFormat="1" ht="15.6">
      <c r="A503" s="6"/>
      <c r="B503" s="7">
        <v>44068</v>
      </c>
      <c r="C503" s="59">
        <v>0.62913194444444442</v>
      </c>
      <c r="D503" s="60">
        <v>123</v>
      </c>
      <c r="E503" s="9">
        <v>29.2</v>
      </c>
      <c r="F503" s="10">
        <v>3591.6</v>
      </c>
      <c r="G503" s="60" t="s">
        <v>18</v>
      </c>
      <c r="H503" s="56"/>
      <c r="I503" s="5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s="5" customFormat="1" ht="15.6">
      <c r="A504" s="6"/>
      <c r="B504" s="7">
        <v>44068</v>
      </c>
      <c r="C504" s="59">
        <v>0.62913194444444442</v>
      </c>
      <c r="D504" s="60">
        <v>25</v>
      </c>
      <c r="E504" s="9">
        <v>29.2</v>
      </c>
      <c r="F504" s="10">
        <v>730</v>
      </c>
      <c r="G504" s="60" t="s">
        <v>18</v>
      </c>
      <c r="H504" s="56"/>
      <c r="I504" s="5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s="5" customFormat="1" ht="15.6">
      <c r="A505" s="6"/>
      <c r="B505" s="7">
        <v>44068</v>
      </c>
      <c r="C505" s="59">
        <v>0.62913194444444442</v>
      </c>
      <c r="D505" s="60">
        <v>123</v>
      </c>
      <c r="E505" s="9">
        <v>29.2</v>
      </c>
      <c r="F505" s="10">
        <v>3591.6</v>
      </c>
      <c r="G505" s="60" t="s">
        <v>18</v>
      </c>
      <c r="H505" s="56"/>
      <c r="I505" s="5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s="5" customFormat="1" ht="15.6">
      <c r="A506" s="6"/>
      <c r="B506" s="7">
        <v>44068</v>
      </c>
      <c r="C506" s="59">
        <v>0.62913194444444442</v>
      </c>
      <c r="D506" s="60">
        <v>877</v>
      </c>
      <c r="E506" s="9">
        <v>29.2</v>
      </c>
      <c r="F506" s="10">
        <v>25608.399999999998</v>
      </c>
      <c r="G506" s="60" t="s">
        <v>18</v>
      </c>
      <c r="H506" s="56"/>
      <c r="I506" s="5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s="5" customFormat="1" ht="15.6">
      <c r="A507" s="6"/>
      <c r="B507" s="7">
        <v>44068</v>
      </c>
      <c r="C507" s="59">
        <v>0.62913194444444442</v>
      </c>
      <c r="D507" s="60">
        <v>205</v>
      </c>
      <c r="E507" s="9">
        <v>29.2</v>
      </c>
      <c r="F507" s="10">
        <v>5986</v>
      </c>
      <c r="G507" s="60" t="s">
        <v>18</v>
      </c>
      <c r="H507" s="56"/>
      <c r="I507" s="5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s="5" customFormat="1" ht="15.6">
      <c r="A508" s="6"/>
      <c r="B508" s="7">
        <v>44068</v>
      </c>
      <c r="C508" s="59">
        <v>0.62913194444444442</v>
      </c>
      <c r="D508" s="60">
        <v>877</v>
      </c>
      <c r="E508" s="9">
        <v>29.2</v>
      </c>
      <c r="F508" s="10">
        <v>25608.399999999998</v>
      </c>
      <c r="G508" s="60" t="s">
        <v>18</v>
      </c>
      <c r="H508" s="56"/>
      <c r="I508" s="5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s="5" customFormat="1" ht="15.6">
      <c r="A509" s="6"/>
      <c r="B509" s="7">
        <v>44068</v>
      </c>
      <c r="C509" s="59">
        <v>0.65186342592592605</v>
      </c>
      <c r="D509" s="60">
        <v>500</v>
      </c>
      <c r="E509" s="9">
        <v>29.02</v>
      </c>
      <c r="F509" s="10">
        <v>14510</v>
      </c>
      <c r="G509" s="60" t="s">
        <v>18</v>
      </c>
      <c r="H509" s="56"/>
      <c r="I509" s="5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s="5" customFormat="1" ht="15.6">
      <c r="A510" s="6"/>
      <c r="B510" s="7">
        <v>44068</v>
      </c>
      <c r="C510" s="59">
        <v>0.65186342592592605</v>
      </c>
      <c r="D510" s="60">
        <v>188</v>
      </c>
      <c r="E510" s="9">
        <v>29.02</v>
      </c>
      <c r="F510" s="10">
        <v>5455.76</v>
      </c>
      <c r="G510" s="60" t="s">
        <v>18</v>
      </c>
      <c r="H510" s="56"/>
      <c r="I510" s="5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s="5" customFormat="1" ht="15.6">
      <c r="A511" s="6"/>
      <c r="B511" s="7">
        <v>44068</v>
      </c>
      <c r="C511" s="59">
        <v>0.65186342592592605</v>
      </c>
      <c r="D511" s="60">
        <v>12</v>
      </c>
      <c r="E511" s="9">
        <v>29.02</v>
      </c>
      <c r="F511" s="10">
        <v>348.24</v>
      </c>
      <c r="G511" s="60" t="s">
        <v>18</v>
      </c>
      <c r="H511" s="56"/>
      <c r="I511" s="5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s="5" customFormat="1" ht="15.6">
      <c r="A512" s="6"/>
      <c r="B512" s="7">
        <v>44068</v>
      </c>
      <c r="C512" s="59">
        <v>0.65186342592592605</v>
      </c>
      <c r="D512" s="60">
        <v>188</v>
      </c>
      <c r="E512" s="9">
        <v>29.02</v>
      </c>
      <c r="F512" s="10">
        <v>5455.76</v>
      </c>
      <c r="G512" s="60" t="s">
        <v>18</v>
      </c>
      <c r="H512" s="56"/>
      <c r="I512" s="5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s="5" customFormat="1" ht="15.6">
      <c r="A513" s="6"/>
      <c r="B513" s="7">
        <v>44068</v>
      </c>
      <c r="C513" s="59">
        <v>0.65186342592592605</v>
      </c>
      <c r="D513" s="60">
        <v>300</v>
      </c>
      <c r="E513" s="9">
        <v>29.02</v>
      </c>
      <c r="F513" s="10">
        <v>8706</v>
      </c>
      <c r="G513" s="60" t="s">
        <v>18</v>
      </c>
      <c r="H513" s="56"/>
      <c r="I513" s="5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s="5" customFormat="1" ht="15.6">
      <c r="A514" s="6"/>
      <c r="B514" s="7">
        <v>44068</v>
      </c>
      <c r="C514" s="59">
        <v>0.65667824074074088</v>
      </c>
      <c r="D514" s="60">
        <v>500</v>
      </c>
      <c r="E514" s="9">
        <v>29.13</v>
      </c>
      <c r="F514" s="10">
        <v>14565</v>
      </c>
      <c r="G514" s="60" t="s">
        <v>18</v>
      </c>
      <c r="H514" s="56"/>
      <c r="I514" s="5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s="5" customFormat="1" ht="15.6">
      <c r="A515" s="6"/>
      <c r="B515" s="7">
        <v>44068</v>
      </c>
      <c r="C515" s="59">
        <v>0.65667824074074088</v>
      </c>
      <c r="D515" s="60">
        <v>100</v>
      </c>
      <c r="E515" s="9">
        <v>29.13</v>
      </c>
      <c r="F515" s="10">
        <v>2913</v>
      </c>
      <c r="G515" s="60" t="s">
        <v>18</v>
      </c>
      <c r="H515" s="56"/>
      <c r="I515" s="5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s="5" customFormat="1" ht="15.6">
      <c r="A516" s="6"/>
      <c r="B516" s="7">
        <v>44068</v>
      </c>
      <c r="C516" s="59">
        <v>0.65667824074074088</v>
      </c>
      <c r="D516" s="60">
        <v>300</v>
      </c>
      <c r="E516" s="9">
        <v>29.13</v>
      </c>
      <c r="F516" s="10">
        <v>8739</v>
      </c>
      <c r="G516" s="60" t="s">
        <v>18</v>
      </c>
      <c r="H516" s="56"/>
      <c r="I516" s="5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s="5" customFormat="1" ht="15.6">
      <c r="A517" s="6"/>
      <c r="B517" s="7">
        <v>44068</v>
      </c>
      <c r="C517" s="59">
        <v>0.65667824074074088</v>
      </c>
      <c r="D517" s="60">
        <v>500</v>
      </c>
      <c r="E517" s="9">
        <v>29.13</v>
      </c>
      <c r="F517" s="10">
        <v>14565</v>
      </c>
      <c r="G517" s="60" t="s">
        <v>18</v>
      </c>
      <c r="H517" s="56"/>
      <c r="I517" s="5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s="5" customFormat="1" ht="15.6">
      <c r="A518" s="6"/>
      <c r="B518" s="7">
        <v>44068</v>
      </c>
      <c r="C518" s="59">
        <v>0.65667824074074088</v>
      </c>
      <c r="D518" s="60">
        <v>100</v>
      </c>
      <c r="E518" s="9">
        <v>29.13</v>
      </c>
      <c r="F518" s="10">
        <v>2913</v>
      </c>
      <c r="G518" s="60" t="s">
        <v>18</v>
      </c>
      <c r="H518" s="56"/>
      <c r="I518" s="5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s="5" customFormat="1" ht="15.6">
      <c r="A519" s="6"/>
      <c r="B519" s="7">
        <v>44068</v>
      </c>
      <c r="C519" s="59">
        <v>0.65667824074074088</v>
      </c>
      <c r="D519" s="60">
        <v>100</v>
      </c>
      <c r="E519" s="9">
        <v>29.13</v>
      </c>
      <c r="F519" s="10">
        <v>2913</v>
      </c>
      <c r="G519" s="60" t="s">
        <v>18</v>
      </c>
      <c r="H519" s="56"/>
      <c r="I519" s="5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s="5" customFormat="1" ht="15.6">
      <c r="A520" s="6"/>
      <c r="B520" s="7">
        <v>44068</v>
      </c>
      <c r="C520" s="59">
        <v>0.65667824074074088</v>
      </c>
      <c r="D520" s="60">
        <v>169</v>
      </c>
      <c r="E520" s="9">
        <v>29.13</v>
      </c>
      <c r="F520" s="10">
        <v>4922.97</v>
      </c>
      <c r="G520" s="60" t="s">
        <v>18</v>
      </c>
      <c r="H520" s="56"/>
      <c r="I520" s="5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s="5" customFormat="1" ht="15.6">
      <c r="A521" s="6"/>
      <c r="B521" s="7">
        <v>44068</v>
      </c>
      <c r="C521" s="59">
        <v>0.65667824074074088</v>
      </c>
      <c r="D521" s="60">
        <v>79</v>
      </c>
      <c r="E521" s="9">
        <v>29.11</v>
      </c>
      <c r="F521" s="10">
        <v>2299.69</v>
      </c>
      <c r="G521" s="60" t="s">
        <v>18</v>
      </c>
      <c r="H521" s="56"/>
      <c r="I521" s="5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s="5" customFormat="1" ht="15.6">
      <c r="A522" s="6"/>
      <c r="B522" s="7">
        <v>44068</v>
      </c>
      <c r="C522" s="59">
        <v>0.65667824074074088</v>
      </c>
      <c r="D522" s="60">
        <v>309</v>
      </c>
      <c r="E522" s="9">
        <v>29.13</v>
      </c>
      <c r="F522" s="10">
        <v>9001.17</v>
      </c>
      <c r="G522" s="60" t="s">
        <v>18</v>
      </c>
      <c r="H522" s="56"/>
      <c r="I522" s="5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s="5" customFormat="1" ht="15.6">
      <c r="A523" s="6"/>
      <c r="B523" s="7">
        <v>44068</v>
      </c>
      <c r="C523" s="59">
        <v>0.65667824074074088</v>
      </c>
      <c r="D523" s="60">
        <v>199</v>
      </c>
      <c r="E523" s="9">
        <v>29.13</v>
      </c>
      <c r="F523" s="10">
        <v>5796.87</v>
      </c>
      <c r="G523" s="60" t="s">
        <v>18</v>
      </c>
      <c r="H523" s="56"/>
      <c r="I523" s="5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s="5" customFormat="1" ht="15.6">
      <c r="A524" s="6"/>
      <c r="B524" s="7">
        <v>44068</v>
      </c>
      <c r="C524" s="59">
        <v>0.65667824074074088</v>
      </c>
      <c r="D524" s="60">
        <v>168</v>
      </c>
      <c r="E524" s="9">
        <v>29.11</v>
      </c>
      <c r="F524" s="10">
        <v>4890.4799999999996</v>
      </c>
      <c r="G524" s="60" t="s">
        <v>18</v>
      </c>
      <c r="H524" s="56"/>
      <c r="I524" s="5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s="5" customFormat="1" ht="15.6">
      <c r="A525" s="6"/>
      <c r="B525" s="7">
        <v>44068</v>
      </c>
      <c r="C525" s="59">
        <v>0.65667824074074088</v>
      </c>
      <c r="D525" s="60">
        <v>183</v>
      </c>
      <c r="E525" s="9">
        <v>29.11</v>
      </c>
      <c r="F525" s="10">
        <v>5327.13</v>
      </c>
      <c r="G525" s="60" t="s">
        <v>18</v>
      </c>
      <c r="H525" s="56"/>
      <c r="I525" s="5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s="5" customFormat="1" ht="15.6">
      <c r="A526" s="6"/>
      <c r="B526" s="7">
        <v>44068</v>
      </c>
      <c r="C526" s="59">
        <v>0.65667824074074088</v>
      </c>
      <c r="D526" s="60">
        <v>124</v>
      </c>
      <c r="E526" s="9">
        <v>29.1</v>
      </c>
      <c r="F526" s="10">
        <v>3608.4</v>
      </c>
      <c r="G526" s="60" t="s">
        <v>18</v>
      </c>
      <c r="H526" s="56"/>
      <c r="I526" s="5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s="5" customFormat="1" ht="15.6">
      <c r="A527" s="6"/>
      <c r="B527" s="7">
        <v>44068</v>
      </c>
      <c r="C527" s="59">
        <v>0.65667824074074088</v>
      </c>
      <c r="D527" s="60">
        <v>172</v>
      </c>
      <c r="E527" s="9">
        <v>29.13</v>
      </c>
      <c r="F527" s="10">
        <v>5010.3599999999997</v>
      </c>
      <c r="G527" s="60" t="s">
        <v>18</v>
      </c>
      <c r="H527" s="56"/>
      <c r="I527" s="5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s="5" customFormat="1" ht="15.6">
      <c r="A528" s="6"/>
      <c r="B528" s="7">
        <v>44068</v>
      </c>
      <c r="C528" s="59">
        <v>0.65667824074074088</v>
      </c>
      <c r="D528" s="60">
        <v>168</v>
      </c>
      <c r="E528" s="9">
        <v>29.12</v>
      </c>
      <c r="F528" s="10">
        <v>4892.16</v>
      </c>
      <c r="G528" s="60" t="s">
        <v>18</v>
      </c>
      <c r="H528" s="56"/>
      <c r="I528" s="5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s="5" customFormat="1" ht="15.6">
      <c r="A529" s="6"/>
      <c r="B529" s="7">
        <v>44068</v>
      </c>
      <c r="C529" s="59">
        <v>0.65667824074074088</v>
      </c>
      <c r="D529" s="60">
        <v>200</v>
      </c>
      <c r="E529" s="9">
        <v>29.13</v>
      </c>
      <c r="F529" s="10">
        <v>5826</v>
      </c>
      <c r="G529" s="60" t="s">
        <v>18</v>
      </c>
      <c r="H529" s="56"/>
      <c r="I529" s="5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s="5" customFormat="1" ht="15.6">
      <c r="A530" s="6"/>
      <c r="B530" s="7">
        <v>44068</v>
      </c>
      <c r="C530" s="59">
        <v>0.65744212962962967</v>
      </c>
      <c r="D530" s="60">
        <v>441</v>
      </c>
      <c r="E530" s="9">
        <v>29.13</v>
      </c>
      <c r="F530" s="10">
        <v>12846.33</v>
      </c>
      <c r="G530" s="60" t="s">
        <v>18</v>
      </c>
      <c r="H530" s="56"/>
      <c r="I530" s="5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s="5" customFormat="1" ht="15.6">
      <c r="A531" s="6"/>
      <c r="B531" s="7">
        <v>44068</v>
      </c>
      <c r="C531" s="59">
        <v>0.67743055555555554</v>
      </c>
      <c r="D531" s="60">
        <v>15</v>
      </c>
      <c r="E531" s="9">
        <v>29</v>
      </c>
      <c r="F531" s="10">
        <v>435</v>
      </c>
      <c r="G531" s="60" t="s">
        <v>18</v>
      </c>
      <c r="H531" s="56"/>
      <c r="I531" s="5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s="5" customFormat="1" ht="15.6">
      <c r="A532" s="6"/>
      <c r="B532" s="7">
        <v>44068</v>
      </c>
      <c r="C532" s="59">
        <v>0.67743055555555554</v>
      </c>
      <c r="D532" s="60">
        <v>90</v>
      </c>
      <c r="E532" s="9">
        <v>29</v>
      </c>
      <c r="F532" s="10">
        <v>2610</v>
      </c>
      <c r="G532" s="60" t="s">
        <v>18</v>
      </c>
      <c r="H532" s="56"/>
      <c r="I532" s="5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s="5" customFormat="1" ht="15.6">
      <c r="A533" s="6"/>
      <c r="B533" s="7">
        <v>44068</v>
      </c>
      <c r="C533" s="59">
        <v>0.67743055555555554</v>
      </c>
      <c r="D533" s="60">
        <v>92</v>
      </c>
      <c r="E533" s="9">
        <v>29</v>
      </c>
      <c r="F533" s="10">
        <v>2668</v>
      </c>
      <c r="G533" s="60" t="s">
        <v>18</v>
      </c>
      <c r="H533" s="56"/>
      <c r="I533" s="5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s="5" customFormat="1" ht="15.6">
      <c r="A534" s="6"/>
      <c r="B534" s="7">
        <v>44068</v>
      </c>
      <c r="C534" s="59">
        <v>0.67743055555555554</v>
      </c>
      <c r="D534" s="60">
        <v>141</v>
      </c>
      <c r="E534" s="9">
        <v>29</v>
      </c>
      <c r="F534" s="10">
        <v>4089</v>
      </c>
      <c r="G534" s="60" t="s">
        <v>18</v>
      </c>
      <c r="H534" s="56"/>
      <c r="I534" s="5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s="5" customFormat="1" ht="15.6">
      <c r="A535" s="6"/>
      <c r="B535" s="7">
        <v>44068</v>
      </c>
      <c r="C535" s="59">
        <v>0.67743055555555554</v>
      </c>
      <c r="D535" s="60">
        <v>300</v>
      </c>
      <c r="E535" s="9">
        <v>29</v>
      </c>
      <c r="F535" s="10">
        <v>8700</v>
      </c>
      <c r="G535" s="60" t="s">
        <v>18</v>
      </c>
      <c r="H535" s="56"/>
      <c r="I535" s="5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s="5" customFormat="1" ht="15.6">
      <c r="A536" s="6"/>
      <c r="B536" s="7">
        <v>44068</v>
      </c>
      <c r="C536" s="59">
        <v>0.67763888888888901</v>
      </c>
      <c r="D536" s="60">
        <v>112</v>
      </c>
      <c r="E536" s="9">
        <v>29</v>
      </c>
      <c r="F536" s="10">
        <v>3248</v>
      </c>
      <c r="G536" s="60" t="s">
        <v>18</v>
      </c>
      <c r="H536" s="56"/>
      <c r="I536" s="5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s="5" customFormat="1" ht="15.6">
      <c r="A537" s="6"/>
      <c r="B537" s="7">
        <v>44068</v>
      </c>
      <c r="C537" s="59">
        <v>0.67763888888888901</v>
      </c>
      <c r="D537" s="60">
        <v>111</v>
      </c>
      <c r="E537" s="9">
        <v>29</v>
      </c>
      <c r="F537" s="10">
        <v>3219</v>
      </c>
      <c r="G537" s="60" t="s">
        <v>18</v>
      </c>
      <c r="H537" s="56"/>
      <c r="I537" s="5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s="5" customFormat="1" ht="15.6">
      <c r="A538" s="6"/>
      <c r="B538" s="7">
        <v>44068</v>
      </c>
      <c r="C538" s="59">
        <v>0.67763888888888901</v>
      </c>
      <c r="D538" s="60">
        <v>389</v>
      </c>
      <c r="E538" s="9">
        <v>29</v>
      </c>
      <c r="F538" s="10">
        <v>11281</v>
      </c>
      <c r="G538" s="60" t="s">
        <v>18</v>
      </c>
      <c r="H538" s="56"/>
      <c r="I538" s="5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s="5" customFormat="1" ht="15.6">
      <c r="A539" s="6"/>
      <c r="B539" s="7">
        <v>44068</v>
      </c>
      <c r="C539" s="59">
        <v>0.67763888888888901</v>
      </c>
      <c r="D539" s="60">
        <v>1</v>
      </c>
      <c r="E539" s="9">
        <v>29</v>
      </c>
      <c r="F539" s="10">
        <v>29</v>
      </c>
      <c r="G539" s="60" t="s">
        <v>18</v>
      </c>
      <c r="H539" s="56"/>
      <c r="I539" s="5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s="5" customFormat="1" ht="15.6">
      <c r="A540" s="6"/>
      <c r="B540" s="7">
        <v>44068</v>
      </c>
      <c r="C540" s="59">
        <v>0.67763888888888901</v>
      </c>
      <c r="D540" s="60">
        <v>500</v>
      </c>
      <c r="E540" s="9">
        <v>29</v>
      </c>
      <c r="F540" s="10">
        <v>14500</v>
      </c>
      <c r="G540" s="60" t="s">
        <v>18</v>
      </c>
      <c r="H540" s="56"/>
      <c r="I540" s="5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s="5" customFormat="1" ht="15.6">
      <c r="A541" s="6"/>
      <c r="B541" s="7">
        <v>44068</v>
      </c>
      <c r="C541" s="59">
        <v>0.67763888888888901</v>
      </c>
      <c r="D541" s="60">
        <v>500</v>
      </c>
      <c r="E541" s="9">
        <v>29</v>
      </c>
      <c r="F541" s="10">
        <v>14500</v>
      </c>
      <c r="G541" s="60" t="s">
        <v>18</v>
      </c>
      <c r="H541" s="56"/>
      <c r="I541" s="5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s="5" customFormat="1" ht="15.6">
      <c r="A542" s="6"/>
      <c r="B542" s="7">
        <v>44068</v>
      </c>
      <c r="C542" s="59">
        <v>0.67763888888888901</v>
      </c>
      <c r="D542" s="60">
        <v>110</v>
      </c>
      <c r="E542" s="9">
        <v>29</v>
      </c>
      <c r="F542" s="10">
        <v>3190</v>
      </c>
      <c r="G542" s="60" t="s">
        <v>18</v>
      </c>
      <c r="H542" s="56"/>
      <c r="I542" s="5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s="5" customFormat="1" ht="15.6">
      <c r="A543" s="6"/>
      <c r="B543" s="7">
        <v>44068</v>
      </c>
      <c r="C543" s="59">
        <v>0.67763888888888901</v>
      </c>
      <c r="D543" s="60">
        <v>110</v>
      </c>
      <c r="E543" s="9">
        <v>29</v>
      </c>
      <c r="F543" s="10">
        <v>3190</v>
      </c>
      <c r="G543" s="60" t="s">
        <v>18</v>
      </c>
      <c r="H543" s="56"/>
      <c r="I543" s="5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s="5" customFormat="1" ht="15.6">
      <c r="A544" s="6"/>
      <c r="B544" s="7">
        <v>44068</v>
      </c>
      <c r="C544" s="59">
        <v>0.67763888888888901</v>
      </c>
      <c r="D544" s="60">
        <v>58</v>
      </c>
      <c r="E544" s="9">
        <v>29</v>
      </c>
      <c r="F544" s="10">
        <v>1682</v>
      </c>
      <c r="G544" s="60" t="s">
        <v>18</v>
      </c>
      <c r="H544" s="56"/>
      <c r="I544" s="5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s="5" customFormat="1" ht="15.6">
      <c r="A545" s="6"/>
      <c r="B545" s="7">
        <v>44068</v>
      </c>
      <c r="C545" s="59">
        <v>0.67763888888888901</v>
      </c>
      <c r="D545" s="60">
        <v>52</v>
      </c>
      <c r="E545" s="9">
        <v>29</v>
      </c>
      <c r="F545" s="10">
        <v>1508</v>
      </c>
      <c r="G545" s="60" t="s">
        <v>18</v>
      </c>
      <c r="H545" s="56"/>
      <c r="I545" s="5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s="5" customFormat="1" ht="15.6">
      <c r="A546" s="6"/>
      <c r="B546" s="7">
        <v>44068</v>
      </c>
      <c r="C546" s="59">
        <v>0.67763888888888901</v>
      </c>
      <c r="D546" s="60">
        <v>58</v>
      </c>
      <c r="E546" s="9">
        <v>29</v>
      </c>
      <c r="F546" s="10">
        <v>1682</v>
      </c>
      <c r="G546" s="60" t="s">
        <v>18</v>
      </c>
      <c r="H546" s="56"/>
      <c r="I546" s="5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s="5" customFormat="1" ht="15.6">
      <c r="A547" s="6"/>
      <c r="B547" s="7">
        <v>44068</v>
      </c>
      <c r="C547" s="59">
        <v>0.67763888888888901</v>
      </c>
      <c r="D547" s="60">
        <v>390</v>
      </c>
      <c r="E547" s="9">
        <v>29</v>
      </c>
      <c r="F547" s="10">
        <v>11310</v>
      </c>
      <c r="G547" s="60" t="s">
        <v>18</v>
      </c>
      <c r="H547" s="56"/>
      <c r="I547" s="5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s="5" customFormat="1" ht="15.6">
      <c r="A548" s="6"/>
      <c r="B548" s="7">
        <v>44068</v>
      </c>
      <c r="C548" s="59">
        <v>0.67879629629629623</v>
      </c>
      <c r="D548" s="60">
        <v>595</v>
      </c>
      <c r="E548" s="9">
        <v>29.04</v>
      </c>
      <c r="F548" s="10">
        <v>17278.8</v>
      </c>
      <c r="G548" s="60" t="s">
        <v>18</v>
      </c>
      <c r="H548" s="56"/>
      <c r="I548" s="5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s="5" customFormat="1" ht="15.6">
      <c r="A549" s="6"/>
      <c r="B549" s="7">
        <v>44068</v>
      </c>
      <c r="C549" s="59">
        <v>0.67888888888888888</v>
      </c>
      <c r="D549" s="60">
        <v>280</v>
      </c>
      <c r="E549" s="9">
        <v>29.04</v>
      </c>
      <c r="F549" s="10">
        <v>8131.2</v>
      </c>
      <c r="G549" s="60" t="s">
        <v>18</v>
      </c>
      <c r="H549" s="56"/>
      <c r="I549" s="5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s="5" customFormat="1" ht="15.6">
      <c r="A550" s="6"/>
      <c r="B550" s="7">
        <v>44068</v>
      </c>
      <c r="C550" s="59">
        <v>0.67957175925925917</v>
      </c>
      <c r="D550" s="60">
        <v>111</v>
      </c>
      <c r="E550" s="9">
        <v>29.1</v>
      </c>
      <c r="F550" s="10">
        <v>3230.1000000000004</v>
      </c>
      <c r="G550" s="60" t="s">
        <v>18</v>
      </c>
      <c r="H550" s="56"/>
      <c r="I550" s="5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s="5" customFormat="1" ht="15.6">
      <c r="A551" s="6"/>
      <c r="B551" s="7">
        <v>44068</v>
      </c>
      <c r="C551" s="59">
        <v>0.67957175925925917</v>
      </c>
      <c r="D551" s="60">
        <v>70</v>
      </c>
      <c r="E551" s="9">
        <v>29.09</v>
      </c>
      <c r="F551" s="10">
        <v>2036.3</v>
      </c>
      <c r="G551" s="60" t="s">
        <v>18</v>
      </c>
      <c r="H551" s="56"/>
      <c r="I551" s="5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s="5" customFormat="1" ht="15.6">
      <c r="A552" s="6"/>
      <c r="B552" s="7">
        <v>44068</v>
      </c>
      <c r="C552" s="59">
        <v>0.67957175925925917</v>
      </c>
      <c r="D552" s="60">
        <v>69</v>
      </c>
      <c r="E552" s="9">
        <v>29.09</v>
      </c>
      <c r="F552" s="10">
        <v>2007.21</v>
      </c>
      <c r="G552" s="60" t="s">
        <v>18</v>
      </c>
      <c r="H552" s="56"/>
      <c r="I552" s="5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s="5" customFormat="1" ht="15.6">
      <c r="A553" s="6"/>
      <c r="B553" s="7">
        <v>44068</v>
      </c>
      <c r="C553" s="59">
        <v>0.67957175925925917</v>
      </c>
      <c r="D553" s="60">
        <v>158</v>
      </c>
      <c r="E553" s="9">
        <v>29.1</v>
      </c>
      <c r="F553" s="10">
        <v>4597.8</v>
      </c>
      <c r="G553" s="60" t="s">
        <v>18</v>
      </c>
      <c r="H553" s="56"/>
      <c r="I553" s="5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s="5" customFormat="1" ht="15.6">
      <c r="A554" s="6"/>
      <c r="B554" s="7">
        <v>44068</v>
      </c>
      <c r="C554" s="59">
        <v>0.67957175925925917</v>
      </c>
      <c r="D554" s="60">
        <v>220</v>
      </c>
      <c r="E554" s="9">
        <v>29.1</v>
      </c>
      <c r="F554" s="10">
        <v>6402</v>
      </c>
      <c r="G554" s="60" t="s">
        <v>18</v>
      </c>
      <c r="H554" s="56"/>
      <c r="I554" s="5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s="5" customFormat="1" ht="15.6">
      <c r="A555" s="6"/>
      <c r="B555" s="7">
        <v>44068</v>
      </c>
      <c r="C555" s="59">
        <v>0.67957175925925917</v>
      </c>
      <c r="D555" s="60">
        <v>300</v>
      </c>
      <c r="E555" s="9">
        <v>29.1</v>
      </c>
      <c r="F555" s="10">
        <v>8730</v>
      </c>
      <c r="G555" s="60" t="s">
        <v>18</v>
      </c>
      <c r="H555" s="56"/>
      <c r="I555" s="5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s="5" customFormat="1" ht="15.6">
      <c r="A556" s="6"/>
      <c r="B556" s="7">
        <v>44068</v>
      </c>
      <c r="C556" s="59">
        <v>0.67957175925925917</v>
      </c>
      <c r="D556" s="60">
        <v>168</v>
      </c>
      <c r="E556" s="9">
        <v>29.09</v>
      </c>
      <c r="F556" s="10">
        <v>4887.12</v>
      </c>
      <c r="G556" s="60" t="s">
        <v>18</v>
      </c>
      <c r="H556" s="56"/>
      <c r="I556" s="5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s="5" customFormat="1" ht="15.6">
      <c r="A557" s="6"/>
      <c r="B557" s="7">
        <v>44068</v>
      </c>
      <c r="C557" s="59">
        <v>0.68008101851851854</v>
      </c>
      <c r="D557" s="60">
        <v>19</v>
      </c>
      <c r="E557" s="9">
        <v>29.03</v>
      </c>
      <c r="F557" s="10">
        <v>551.57000000000005</v>
      </c>
      <c r="G557" s="60" t="s">
        <v>18</v>
      </c>
      <c r="H557" s="56"/>
      <c r="I557" s="5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s="5" customFormat="1" ht="15.6">
      <c r="A558" s="6"/>
      <c r="B558" s="7">
        <v>44068</v>
      </c>
      <c r="C558" s="59">
        <v>0.68008101851851854</v>
      </c>
      <c r="D558" s="60">
        <v>500</v>
      </c>
      <c r="E558" s="9">
        <v>29.03</v>
      </c>
      <c r="F558" s="10">
        <v>14515</v>
      </c>
      <c r="G558" s="60" t="s">
        <v>18</v>
      </c>
      <c r="H558" s="56"/>
      <c r="I558" s="5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s="5" customFormat="1" ht="15.6">
      <c r="A559" s="6"/>
      <c r="B559" s="7">
        <v>44068</v>
      </c>
      <c r="C559" s="59">
        <v>0.68008101851851854</v>
      </c>
      <c r="D559" s="60">
        <v>67</v>
      </c>
      <c r="E559" s="9">
        <v>29.03</v>
      </c>
      <c r="F559" s="10">
        <v>1945.01</v>
      </c>
      <c r="G559" s="60" t="s">
        <v>18</v>
      </c>
      <c r="H559" s="56"/>
      <c r="I559" s="5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s="5" customFormat="1" ht="15.6">
      <c r="A560" s="6"/>
      <c r="B560" s="7">
        <v>44068</v>
      </c>
      <c r="C560" s="59">
        <v>0.68008101851851854</v>
      </c>
      <c r="D560" s="60">
        <v>300</v>
      </c>
      <c r="E560" s="9">
        <v>29.02</v>
      </c>
      <c r="F560" s="10">
        <v>8706</v>
      </c>
      <c r="G560" s="60" t="s">
        <v>18</v>
      </c>
      <c r="H560" s="56"/>
      <c r="I560" s="5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s="5" customFormat="1" ht="15.6">
      <c r="A561" s="6"/>
      <c r="B561" s="7">
        <v>44068</v>
      </c>
      <c r="C561" s="59">
        <v>0.68008101851851854</v>
      </c>
      <c r="D561" s="60">
        <v>500</v>
      </c>
      <c r="E561" s="9">
        <v>29.03</v>
      </c>
      <c r="F561" s="10">
        <v>14515</v>
      </c>
      <c r="G561" s="60" t="s">
        <v>18</v>
      </c>
      <c r="H561" s="56"/>
      <c r="I561" s="5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s="5" customFormat="1" ht="15.6">
      <c r="A562" s="6"/>
      <c r="B562" s="7">
        <v>44068</v>
      </c>
      <c r="C562" s="59">
        <v>0.68008101851851854</v>
      </c>
      <c r="D562" s="60">
        <v>166</v>
      </c>
      <c r="E562" s="9">
        <v>29.03</v>
      </c>
      <c r="F562" s="10">
        <v>4818.9800000000005</v>
      </c>
      <c r="G562" s="60" t="s">
        <v>18</v>
      </c>
      <c r="H562" s="56"/>
      <c r="I562" s="5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s="5" customFormat="1" ht="15.6">
      <c r="A563" s="6"/>
      <c r="B563" s="7">
        <v>44068</v>
      </c>
      <c r="C563" s="59">
        <v>0.68008101851851854</v>
      </c>
      <c r="D563" s="60">
        <v>199</v>
      </c>
      <c r="E563" s="9">
        <v>29.03</v>
      </c>
      <c r="F563" s="10">
        <v>5776.97</v>
      </c>
      <c r="G563" s="60" t="s">
        <v>18</v>
      </c>
      <c r="H563" s="56"/>
      <c r="I563" s="5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s="5" customFormat="1" ht="15.6">
      <c r="A564" s="6"/>
      <c r="B564" s="7">
        <v>44068</v>
      </c>
      <c r="C564" s="59">
        <v>0.68008101851851854</v>
      </c>
      <c r="D564" s="60">
        <v>140</v>
      </c>
      <c r="E564" s="9">
        <v>29.03</v>
      </c>
      <c r="F564" s="10">
        <v>4064.2000000000003</v>
      </c>
      <c r="G564" s="60" t="s">
        <v>18</v>
      </c>
      <c r="H564" s="56"/>
      <c r="I564" s="5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s="5" customFormat="1" ht="15.6">
      <c r="A565" s="6"/>
      <c r="B565" s="7">
        <v>44068</v>
      </c>
      <c r="C565" s="59">
        <v>0.68008101851851854</v>
      </c>
      <c r="D565" s="60">
        <v>93</v>
      </c>
      <c r="E565" s="9">
        <v>29.03</v>
      </c>
      <c r="F565" s="10">
        <v>2699.79</v>
      </c>
      <c r="G565" s="60" t="s">
        <v>18</v>
      </c>
      <c r="H565" s="56"/>
      <c r="I565" s="5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s="5" customFormat="1" ht="15.6">
      <c r="A566" s="6"/>
      <c r="B566" s="7">
        <v>44068</v>
      </c>
      <c r="C566" s="59">
        <v>0.68008101851851854</v>
      </c>
      <c r="D566" s="60">
        <v>64</v>
      </c>
      <c r="E566" s="9">
        <v>29.01</v>
      </c>
      <c r="F566" s="10">
        <v>1856.64</v>
      </c>
      <c r="G566" s="60" t="s">
        <v>18</v>
      </c>
      <c r="H566" s="56"/>
      <c r="I566" s="5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s="5" customFormat="1" ht="15.6">
      <c r="A567" s="6"/>
      <c r="B567" s="7">
        <v>44068</v>
      </c>
      <c r="C567" s="59">
        <v>0.68008101851851854</v>
      </c>
      <c r="D567" s="60">
        <v>166</v>
      </c>
      <c r="E567" s="9">
        <v>29.02</v>
      </c>
      <c r="F567" s="10">
        <v>4817.32</v>
      </c>
      <c r="G567" s="60" t="s">
        <v>18</v>
      </c>
      <c r="H567" s="56"/>
      <c r="I567" s="5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s="5" customFormat="1" ht="15.6">
      <c r="A568" s="6"/>
      <c r="B568" s="7">
        <v>44068</v>
      </c>
      <c r="C568" s="59">
        <v>0.68008101851851854</v>
      </c>
      <c r="D568" s="60">
        <v>500</v>
      </c>
      <c r="E568" s="9">
        <v>29.03</v>
      </c>
      <c r="F568" s="10">
        <v>14515</v>
      </c>
      <c r="G568" s="60" t="s">
        <v>18</v>
      </c>
      <c r="H568" s="56"/>
      <c r="I568" s="5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s="5" customFormat="1" ht="15.6">
      <c r="A569" s="6"/>
      <c r="B569" s="7">
        <v>44068</v>
      </c>
      <c r="C569" s="59">
        <v>0.68019675925925938</v>
      </c>
      <c r="D569" s="60">
        <v>165</v>
      </c>
      <c r="E569" s="9">
        <v>29.03</v>
      </c>
      <c r="F569" s="10">
        <v>4789.95</v>
      </c>
      <c r="G569" s="60" t="s">
        <v>18</v>
      </c>
      <c r="H569" s="56"/>
      <c r="I569" s="5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s="5" customFormat="1" ht="15.6">
      <c r="A570" s="6"/>
      <c r="B570" s="7">
        <v>44068</v>
      </c>
      <c r="C570" s="59">
        <v>0.68019675925925938</v>
      </c>
      <c r="D570" s="60">
        <v>500</v>
      </c>
      <c r="E570" s="9">
        <v>29.03</v>
      </c>
      <c r="F570" s="10">
        <v>14515</v>
      </c>
      <c r="G570" s="60" t="s">
        <v>18</v>
      </c>
      <c r="H570" s="56"/>
      <c r="I570" s="5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s="5" customFormat="1" ht="15.6">
      <c r="A571" s="6"/>
      <c r="B571" s="7">
        <v>44068</v>
      </c>
      <c r="C571" s="59">
        <v>0.68019675925925938</v>
      </c>
      <c r="D571" s="60">
        <v>414</v>
      </c>
      <c r="E571" s="9">
        <v>29.03</v>
      </c>
      <c r="F571" s="10">
        <v>12018.42</v>
      </c>
      <c r="G571" s="60" t="s">
        <v>18</v>
      </c>
      <c r="H571" s="56"/>
      <c r="I571" s="5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s="5" customFormat="1" ht="15.6">
      <c r="A572" s="6"/>
      <c r="B572" s="7">
        <v>44068</v>
      </c>
      <c r="C572" s="59">
        <v>0.68025462962962957</v>
      </c>
      <c r="D572" s="60">
        <v>154</v>
      </c>
      <c r="E572" s="9">
        <v>29.03</v>
      </c>
      <c r="F572" s="10">
        <v>4470.62</v>
      </c>
      <c r="G572" s="60" t="s">
        <v>18</v>
      </c>
      <c r="H572" s="56"/>
      <c r="I572" s="5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s="5" customFormat="1" ht="15.6">
      <c r="A573" s="6"/>
      <c r="B573" s="7">
        <v>44068</v>
      </c>
      <c r="C573" s="59">
        <v>0.68030092592592595</v>
      </c>
      <c r="D573" s="60">
        <v>181</v>
      </c>
      <c r="E573" s="9">
        <v>29.03</v>
      </c>
      <c r="F573" s="10">
        <v>5254.43</v>
      </c>
      <c r="G573" s="60" t="s">
        <v>18</v>
      </c>
      <c r="H573" s="56"/>
      <c r="I573" s="5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s="5" customFormat="1" ht="15.6">
      <c r="A574" s="6"/>
      <c r="B574" s="7">
        <v>44068</v>
      </c>
      <c r="C574" s="59">
        <v>0.68030092592592595</v>
      </c>
      <c r="D574" s="60">
        <v>440</v>
      </c>
      <c r="E574" s="9">
        <v>29.03</v>
      </c>
      <c r="F574" s="10">
        <v>12773.2</v>
      </c>
      <c r="G574" s="60" t="s">
        <v>18</v>
      </c>
      <c r="H574" s="56"/>
      <c r="I574" s="5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s="5" customFormat="1" ht="15.6">
      <c r="A575" s="6"/>
      <c r="B575" s="7">
        <v>44068</v>
      </c>
      <c r="C575" s="59">
        <v>0.68174768518518514</v>
      </c>
      <c r="D575" s="60">
        <v>247</v>
      </c>
      <c r="E575" s="9">
        <v>29.03</v>
      </c>
      <c r="F575" s="10">
        <v>7170.41</v>
      </c>
      <c r="G575" s="60" t="s">
        <v>18</v>
      </c>
      <c r="H575" s="56"/>
      <c r="I575" s="5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s="5" customFormat="1" ht="15.6">
      <c r="A576" s="6"/>
      <c r="B576" s="7">
        <v>44068</v>
      </c>
      <c r="C576" s="59">
        <v>0.68174768518518514</v>
      </c>
      <c r="D576" s="60">
        <v>82</v>
      </c>
      <c r="E576" s="9">
        <v>29.03</v>
      </c>
      <c r="F576" s="10">
        <v>2380.46</v>
      </c>
      <c r="G576" s="60" t="s">
        <v>18</v>
      </c>
      <c r="H576" s="56"/>
      <c r="I576" s="5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s="5" customFormat="1" ht="15.6">
      <c r="A577" s="6"/>
      <c r="B577" s="7">
        <v>44068</v>
      </c>
      <c r="C577" s="59">
        <v>0.68174768518518514</v>
      </c>
      <c r="D577" s="60">
        <v>103</v>
      </c>
      <c r="E577" s="9">
        <v>29.03</v>
      </c>
      <c r="F577" s="10">
        <v>2990.09</v>
      </c>
      <c r="G577" s="60" t="s">
        <v>18</v>
      </c>
      <c r="H577" s="56"/>
      <c r="I577" s="5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s="5" customFormat="1" ht="15.6">
      <c r="A578" s="6"/>
      <c r="B578" s="7">
        <v>44068</v>
      </c>
      <c r="C578" s="59">
        <v>0.68456018518518513</v>
      </c>
      <c r="D578" s="60">
        <v>143</v>
      </c>
      <c r="E578" s="9">
        <v>29</v>
      </c>
      <c r="F578" s="10">
        <v>4147</v>
      </c>
      <c r="G578" s="60" t="s">
        <v>18</v>
      </c>
      <c r="H578" s="56"/>
      <c r="I578" s="5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s="5" customFormat="1" ht="15.6">
      <c r="A579" s="6"/>
      <c r="B579" s="7">
        <v>44068</v>
      </c>
      <c r="C579" s="59">
        <v>0.68456018518518513</v>
      </c>
      <c r="D579" s="60">
        <v>200</v>
      </c>
      <c r="E579" s="9">
        <v>29</v>
      </c>
      <c r="F579" s="10">
        <v>5800</v>
      </c>
      <c r="G579" s="60" t="s">
        <v>18</v>
      </c>
      <c r="H579" s="56"/>
      <c r="I579" s="5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s="5" customFormat="1" ht="15.6">
      <c r="A580" s="6"/>
      <c r="B580" s="7">
        <v>44068</v>
      </c>
      <c r="C580" s="59">
        <v>0.68456018518518513</v>
      </c>
      <c r="D580" s="60">
        <v>483</v>
      </c>
      <c r="E580" s="9">
        <v>29</v>
      </c>
      <c r="F580" s="10">
        <v>14007</v>
      </c>
      <c r="G580" s="60" t="s">
        <v>18</v>
      </c>
      <c r="H580" s="56"/>
      <c r="I580" s="5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s="5" customFormat="1" ht="15.6">
      <c r="A581" s="6"/>
      <c r="B581" s="7">
        <v>44068</v>
      </c>
      <c r="C581" s="59">
        <v>0.68456018518518513</v>
      </c>
      <c r="D581" s="60">
        <v>17</v>
      </c>
      <c r="E581" s="9">
        <v>29</v>
      </c>
      <c r="F581" s="10">
        <v>493</v>
      </c>
      <c r="G581" s="60" t="s">
        <v>18</v>
      </c>
      <c r="H581" s="56"/>
      <c r="I581" s="5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s="5" customFormat="1" ht="15.6">
      <c r="A582" s="6"/>
      <c r="B582" s="7">
        <v>44068</v>
      </c>
      <c r="C582" s="59">
        <v>0.68456018518518513</v>
      </c>
      <c r="D582" s="60">
        <v>657</v>
      </c>
      <c r="E582" s="9">
        <v>29</v>
      </c>
      <c r="F582" s="10">
        <v>19053</v>
      </c>
      <c r="G582" s="60" t="s">
        <v>18</v>
      </c>
      <c r="H582" s="56"/>
      <c r="I582" s="5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s="5" customFormat="1" ht="15.6">
      <c r="A583" s="6"/>
      <c r="B583" s="7">
        <v>44068</v>
      </c>
      <c r="C583" s="59">
        <v>0.68456018518518513</v>
      </c>
      <c r="D583" s="60">
        <v>200</v>
      </c>
      <c r="E583" s="9">
        <v>29</v>
      </c>
      <c r="F583" s="10">
        <v>5800</v>
      </c>
      <c r="G583" s="60" t="s">
        <v>18</v>
      </c>
      <c r="H583" s="56"/>
      <c r="I583" s="5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s="5" customFormat="1" ht="15.6">
      <c r="A584" s="6"/>
      <c r="B584" s="7">
        <v>44068</v>
      </c>
      <c r="C584" s="59">
        <v>0.68456018518518513</v>
      </c>
      <c r="D584" s="60">
        <v>300</v>
      </c>
      <c r="E584" s="9">
        <v>29</v>
      </c>
      <c r="F584" s="10">
        <v>8700</v>
      </c>
      <c r="G584" s="60" t="s">
        <v>18</v>
      </c>
      <c r="H584" s="56"/>
      <c r="I584" s="5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s="5" customFormat="1" ht="15.6">
      <c r="A585" s="6"/>
      <c r="B585" s="7">
        <v>44068</v>
      </c>
      <c r="C585" s="59">
        <v>0.68456018518518513</v>
      </c>
      <c r="D585" s="60">
        <v>500</v>
      </c>
      <c r="E585" s="9">
        <v>29</v>
      </c>
      <c r="F585" s="10">
        <v>14500</v>
      </c>
      <c r="G585" s="60" t="s">
        <v>18</v>
      </c>
      <c r="H585" s="56"/>
      <c r="I585" s="5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s="5" customFormat="1" ht="15.6">
      <c r="A586" s="6"/>
      <c r="B586" s="7">
        <v>44068</v>
      </c>
      <c r="C586" s="59">
        <v>0.68767361111111114</v>
      </c>
      <c r="D586" s="60">
        <v>292</v>
      </c>
      <c r="E586" s="9">
        <v>28.95</v>
      </c>
      <c r="F586" s="10">
        <v>8453.4</v>
      </c>
      <c r="G586" s="60" t="s">
        <v>18</v>
      </c>
      <c r="H586" s="56"/>
      <c r="I586" s="5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s="5" customFormat="1" ht="15.6">
      <c r="A587" s="6"/>
      <c r="B587" s="7">
        <v>44068</v>
      </c>
      <c r="C587" s="59">
        <v>0.68782407407407398</v>
      </c>
      <c r="D587" s="60">
        <v>2074</v>
      </c>
      <c r="E587" s="9">
        <v>28.95</v>
      </c>
      <c r="F587" s="10">
        <v>60042.299999999996</v>
      </c>
      <c r="G587" s="60" t="s">
        <v>18</v>
      </c>
      <c r="H587" s="56"/>
      <c r="I587" s="5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s="5" customFormat="1" ht="15.6">
      <c r="A588" s="6"/>
      <c r="B588" s="7">
        <v>44068</v>
      </c>
      <c r="C588" s="59">
        <v>0.68782407407407398</v>
      </c>
      <c r="D588" s="60">
        <v>75</v>
      </c>
      <c r="E588" s="9">
        <v>28.95</v>
      </c>
      <c r="F588" s="10">
        <v>2171.25</v>
      </c>
      <c r="G588" s="60" t="s">
        <v>18</v>
      </c>
      <c r="H588" s="56"/>
      <c r="I588" s="5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s="5" customFormat="1" ht="15.6">
      <c r="A589" s="6"/>
      <c r="B589" s="7">
        <v>44068</v>
      </c>
      <c r="C589" s="59">
        <v>0.68782407407407398</v>
      </c>
      <c r="D589" s="60">
        <v>59</v>
      </c>
      <c r="E589" s="9">
        <v>28.95</v>
      </c>
      <c r="F589" s="10">
        <v>1708.05</v>
      </c>
      <c r="G589" s="60" t="s">
        <v>18</v>
      </c>
      <c r="H589" s="56"/>
      <c r="I589" s="5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s="5" customFormat="1" ht="15.6">
      <c r="A590" s="6"/>
      <c r="B590" s="7">
        <v>44068</v>
      </c>
      <c r="C590" s="59">
        <v>0.6887847222222222</v>
      </c>
      <c r="D590" s="60">
        <v>72</v>
      </c>
      <c r="E590" s="9">
        <v>28.94</v>
      </c>
      <c r="F590" s="10">
        <v>2083.6800000000003</v>
      </c>
      <c r="G590" s="60" t="s">
        <v>18</v>
      </c>
      <c r="H590" s="56"/>
      <c r="I590" s="5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s="5" customFormat="1" ht="15.6">
      <c r="A591" s="6"/>
      <c r="B591" s="7">
        <v>44068</v>
      </c>
      <c r="C591" s="59">
        <v>0.6887847222222222</v>
      </c>
      <c r="D591" s="60">
        <v>89</v>
      </c>
      <c r="E591" s="9">
        <v>28.94</v>
      </c>
      <c r="F591" s="10">
        <v>2575.6600000000003</v>
      </c>
      <c r="G591" s="60" t="s">
        <v>18</v>
      </c>
      <c r="H591" s="56"/>
      <c r="I591" s="5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s="5" customFormat="1" ht="15.6">
      <c r="A592" s="6"/>
      <c r="B592" s="7">
        <v>44068</v>
      </c>
      <c r="C592" s="59">
        <v>0.6887847222222222</v>
      </c>
      <c r="D592" s="60">
        <v>163</v>
      </c>
      <c r="E592" s="9">
        <v>28.94</v>
      </c>
      <c r="F592" s="10">
        <v>4717.22</v>
      </c>
      <c r="G592" s="60" t="s">
        <v>18</v>
      </c>
      <c r="H592" s="56"/>
      <c r="I592" s="5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s="5" customFormat="1" ht="15.6">
      <c r="A593" s="6"/>
      <c r="B593" s="7">
        <v>44068</v>
      </c>
      <c r="C593" s="59">
        <v>0.6887847222222222</v>
      </c>
      <c r="D593" s="60">
        <v>114</v>
      </c>
      <c r="E593" s="9">
        <v>28.94</v>
      </c>
      <c r="F593" s="10">
        <v>3299.1600000000003</v>
      </c>
      <c r="G593" s="60" t="s">
        <v>18</v>
      </c>
      <c r="H593" s="56"/>
      <c r="I593" s="5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s="5" customFormat="1" ht="15.6">
      <c r="A594" s="6"/>
      <c r="B594" s="7">
        <v>44068</v>
      </c>
      <c r="C594" s="59">
        <v>0.6887847222222222</v>
      </c>
      <c r="D594" s="60">
        <v>100</v>
      </c>
      <c r="E594" s="9">
        <v>28.94</v>
      </c>
      <c r="F594" s="10">
        <v>2894</v>
      </c>
      <c r="G594" s="60" t="s">
        <v>18</v>
      </c>
      <c r="H594" s="56"/>
      <c r="I594" s="5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s="5" customFormat="1" ht="15.6">
      <c r="A595" s="6"/>
      <c r="B595" s="7">
        <v>44068</v>
      </c>
      <c r="C595" s="59">
        <v>0.6887847222222222</v>
      </c>
      <c r="D595" s="60">
        <v>65</v>
      </c>
      <c r="E595" s="9">
        <v>28.94</v>
      </c>
      <c r="F595" s="10">
        <v>1881.1000000000001</v>
      </c>
      <c r="G595" s="60" t="s">
        <v>18</v>
      </c>
      <c r="H595" s="56"/>
      <c r="I595" s="5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s="5" customFormat="1" ht="15.6">
      <c r="A596" s="6"/>
      <c r="B596" s="7">
        <v>44068</v>
      </c>
      <c r="C596" s="59">
        <v>0.6887847222222222</v>
      </c>
      <c r="D596" s="60">
        <v>14</v>
      </c>
      <c r="E596" s="9">
        <v>28.94</v>
      </c>
      <c r="F596" s="10">
        <v>405.16</v>
      </c>
      <c r="G596" s="60" t="s">
        <v>18</v>
      </c>
      <c r="H596" s="56"/>
      <c r="I596" s="5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s="5" customFormat="1" ht="15.6">
      <c r="A597" s="6"/>
      <c r="B597" s="7">
        <v>44068</v>
      </c>
      <c r="C597" s="59">
        <v>0.6887847222222222</v>
      </c>
      <c r="D597" s="60">
        <v>27</v>
      </c>
      <c r="E597" s="9">
        <v>28.94</v>
      </c>
      <c r="F597" s="10">
        <v>781.38</v>
      </c>
      <c r="G597" s="60" t="s">
        <v>18</v>
      </c>
      <c r="H597" s="56"/>
      <c r="I597" s="5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s="5" customFormat="1" ht="15.6">
      <c r="A598" s="6"/>
      <c r="B598" s="7">
        <v>44068</v>
      </c>
      <c r="C598" s="59">
        <v>0.68937500000000007</v>
      </c>
      <c r="D598" s="60">
        <v>487</v>
      </c>
      <c r="E598" s="9">
        <v>28.94</v>
      </c>
      <c r="F598" s="10">
        <v>14093.78</v>
      </c>
      <c r="G598" s="60" t="s">
        <v>18</v>
      </c>
      <c r="H598" s="56"/>
      <c r="I598" s="5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s="5" customFormat="1" ht="15.6">
      <c r="A599" s="6"/>
      <c r="B599" s="7">
        <v>44068</v>
      </c>
      <c r="C599" s="59">
        <v>0.68937500000000007</v>
      </c>
      <c r="D599" s="60">
        <v>1369</v>
      </c>
      <c r="E599" s="9">
        <v>28.94</v>
      </c>
      <c r="F599" s="10">
        <v>39618.86</v>
      </c>
      <c r="G599" s="60" t="s">
        <v>18</v>
      </c>
      <c r="H599" s="56"/>
      <c r="I599" s="5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s="5" customFormat="1" ht="15.6">
      <c r="A600" s="6"/>
      <c r="B600" s="7">
        <v>44068</v>
      </c>
      <c r="C600" s="59">
        <v>0.69143518518518521</v>
      </c>
      <c r="D600" s="60">
        <v>200</v>
      </c>
      <c r="E600" s="9">
        <v>28.92</v>
      </c>
      <c r="F600" s="10">
        <v>5784</v>
      </c>
      <c r="G600" s="60" t="s">
        <v>18</v>
      </c>
      <c r="H600" s="56"/>
      <c r="I600" s="5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s="5" customFormat="1" ht="15.6">
      <c r="A601" s="6"/>
      <c r="B601" s="7">
        <v>44068</v>
      </c>
      <c r="C601" s="59">
        <v>0.69143518518518521</v>
      </c>
      <c r="D601" s="60">
        <v>101</v>
      </c>
      <c r="E601" s="9">
        <v>28.92</v>
      </c>
      <c r="F601" s="10">
        <v>2920.92</v>
      </c>
      <c r="G601" s="60" t="s">
        <v>18</v>
      </c>
      <c r="H601" s="56"/>
      <c r="I601" s="5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s="5" customFormat="1" ht="15.6">
      <c r="A602" s="6"/>
      <c r="B602" s="7">
        <v>44068</v>
      </c>
      <c r="C602" s="59">
        <v>0.69143518518518521</v>
      </c>
      <c r="D602" s="60">
        <v>1</v>
      </c>
      <c r="E602" s="9">
        <v>28.92</v>
      </c>
      <c r="F602" s="10">
        <v>28.92</v>
      </c>
      <c r="G602" s="60" t="s">
        <v>18</v>
      </c>
      <c r="H602" s="56"/>
      <c r="I602" s="5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s="5" customFormat="1" ht="15.6">
      <c r="A603" s="6"/>
      <c r="B603" s="7">
        <v>44068</v>
      </c>
      <c r="C603" s="59">
        <v>0.69143518518518521</v>
      </c>
      <c r="D603" s="60">
        <v>199</v>
      </c>
      <c r="E603" s="9">
        <v>28.92</v>
      </c>
      <c r="F603" s="10">
        <v>5755.08</v>
      </c>
      <c r="G603" s="60" t="s">
        <v>18</v>
      </c>
      <c r="H603" s="56"/>
      <c r="I603" s="5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s="5" customFormat="1" ht="15.6">
      <c r="A604" s="6"/>
      <c r="B604" s="7">
        <v>44068</v>
      </c>
      <c r="C604" s="59">
        <v>0.69143518518518521</v>
      </c>
      <c r="D604" s="60">
        <v>300</v>
      </c>
      <c r="E604" s="9">
        <v>28.92</v>
      </c>
      <c r="F604" s="10">
        <v>8676</v>
      </c>
      <c r="G604" s="60" t="s">
        <v>18</v>
      </c>
      <c r="H604" s="56"/>
      <c r="I604" s="5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s="5" customFormat="1" ht="15.6">
      <c r="A605" s="6"/>
      <c r="B605" s="7">
        <v>44068</v>
      </c>
      <c r="C605" s="59">
        <v>0.69143518518518521</v>
      </c>
      <c r="D605" s="60">
        <v>158</v>
      </c>
      <c r="E605" s="9">
        <v>28.92</v>
      </c>
      <c r="F605" s="10">
        <v>4569.3600000000006</v>
      </c>
      <c r="G605" s="60" t="s">
        <v>18</v>
      </c>
      <c r="H605" s="56"/>
      <c r="I605" s="5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s="5" customFormat="1" ht="15.6">
      <c r="A606" s="6"/>
      <c r="B606" s="7">
        <v>44068</v>
      </c>
      <c r="C606" s="59">
        <v>0.69143518518518521</v>
      </c>
      <c r="D606" s="60">
        <v>173</v>
      </c>
      <c r="E606" s="9">
        <v>28.92</v>
      </c>
      <c r="F606" s="10">
        <v>5003.16</v>
      </c>
      <c r="G606" s="60" t="s">
        <v>18</v>
      </c>
      <c r="H606" s="56"/>
      <c r="I606" s="5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s="5" customFormat="1" ht="15.6">
      <c r="A607" s="6"/>
      <c r="B607" s="7">
        <v>44068</v>
      </c>
      <c r="C607" s="59">
        <v>0.69143518518518521</v>
      </c>
      <c r="D607" s="60">
        <v>84</v>
      </c>
      <c r="E607" s="9">
        <v>28.92</v>
      </c>
      <c r="F607" s="10">
        <v>2429.2800000000002</v>
      </c>
      <c r="G607" s="60" t="s">
        <v>18</v>
      </c>
      <c r="H607" s="56"/>
      <c r="I607" s="5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s="5" customFormat="1" ht="15.6">
      <c r="A608" s="6"/>
      <c r="B608" s="7">
        <v>44068</v>
      </c>
      <c r="C608" s="59">
        <v>0.69143518518518521</v>
      </c>
      <c r="D608" s="60">
        <v>27</v>
      </c>
      <c r="E608" s="9">
        <v>28.92</v>
      </c>
      <c r="F608" s="10">
        <v>780.84</v>
      </c>
      <c r="G608" s="60" t="s">
        <v>18</v>
      </c>
      <c r="H608" s="56"/>
      <c r="I608" s="5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s="5" customFormat="1" ht="15.6">
      <c r="A609" s="6"/>
      <c r="B609" s="7">
        <v>44068</v>
      </c>
      <c r="C609" s="59">
        <v>0.69143518518518521</v>
      </c>
      <c r="D609" s="60">
        <v>70</v>
      </c>
      <c r="E609" s="9">
        <v>28.92</v>
      </c>
      <c r="F609" s="10">
        <v>2024.4</v>
      </c>
      <c r="G609" s="60" t="s">
        <v>18</v>
      </c>
      <c r="H609" s="56"/>
      <c r="I609" s="5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s="5" customFormat="1" ht="15.6">
      <c r="A610" s="6"/>
      <c r="B610" s="7">
        <v>44068</v>
      </c>
      <c r="C610" s="59">
        <v>0.69144675925925936</v>
      </c>
      <c r="D610" s="60">
        <v>132</v>
      </c>
      <c r="E610" s="9">
        <v>28.92</v>
      </c>
      <c r="F610" s="10">
        <v>3817.44</v>
      </c>
      <c r="G610" s="60" t="s">
        <v>18</v>
      </c>
      <c r="H610" s="56"/>
      <c r="I610" s="5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s="5" customFormat="1" ht="15.6">
      <c r="A611" s="6"/>
      <c r="B611" s="7">
        <v>44068</v>
      </c>
      <c r="C611" s="59">
        <v>0.69165509259259261</v>
      </c>
      <c r="D611" s="60">
        <v>66</v>
      </c>
      <c r="E611" s="9">
        <v>28.92</v>
      </c>
      <c r="F611" s="10">
        <v>1908.72</v>
      </c>
      <c r="G611" s="60" t="s">
        <v>18</v>
      </c>
      <c r="H611" s="56"/>
      <c r="I611" s="5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s="5" customFormat="1" ht="15.6">
      <c r="A612" s="6"/>
      <c r="B612" s="7">
        <v>44068</v>
      </c>
      <c r="C612" s="59">
        <v>0.69165509259259261</v>
      </c>
      <c r="D612" s="60">
        <v>102</v>
      </c>
      <c r="E612" s="9">
        <v>28.92</v>
      </c>
      <c r="F612" s="10">
        <v>2949.84</v>
      </c>
      <c r="G612" s="60" t="s">
        <v>18</v>
      </c>
      <c r="H612" s="56"/>
      <c r="I612" s="5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s="5" customFormat="1" ht="15.6">
      <c r="A613" s="6"/>
      <c r="B613" s="7">
        <v>44068</v>
      </c>
      <c r="C613" s="59">
        <v>0.69178240740740737</v>
      </c>
      <c r="D613" s="60">
        <v>175</v>
      </c>
      <c r="E613" s="9">
        <v>28.92</v>
      </c>
      <c r="F613" s="10">
        <v>5061</v>
      </c>
      <c r="G613" s="60" t="s">
        <v>18</v>
      </c>
      <c r="H613" s="56"/>
      <c r="I613" s="5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s="5" customFormat="1" ht="15.6">
      <c r="A614" s="6"/>
      <c r="B614" s="7">
        <v>44068</v>
      </c>
      <c r="C614" s="59">
        <v>0.69185185185185194</v>
      </c>
      <c r="D614" s="60">
        <v>40</v>
      </c>
      <c r="E614" s="9">
        <v>28.92</v>
      </c>
      <c r="F614" s="10">
        <v>1156.8000000000002</v>
      </c>
      <c r="G614" s="60" t="s">
        <v>18</v>
      </c>
      <c r="H614" s="56"/>
      <c r="I614" s="5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s="5" customFormat="1" ht="15.6">
      <c r="A615" s="6"/>
      <c r="B615" s="7">
        <v>44068</v>
      </c>
      <c r="C615" s="59">
        <v>0.69185185185185194</v>
      </c>
      <c r="D615" s="60">
        <v>147</v>
      </c>
      <c r="E615" s="9">
        <v>28.92</v>
      </c>
      <c r="F615" s="10">
        <v>4251.2400000000007</v>
      </c>
      <c r="G615" s="60" t="s">
        <v>18</v>
      </c>
      <c r="H615" s="56"/>
      <c r="I615" s="5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s="5" customFormat="1" ht="15.6">
      <c r="A616" s="6"/>
      <c r="B616" s="7">
        <v>44068</v>
      </c>
      <c r="C616" s="59">
        <v>0.69185185185185194</v>
      </c>
      <c r="D616" s="60">
        <v>200</v>
      </c>
      <c r="E616" s="9">
        <v>28.92</v>
      </c>
      <c r="F616" s="10">
        <v>5784</v>
      </c>
      <c r="G616" s="60" t="s">
        <v>18</v>
      </c>
      <c r="H616" s="56"/>
      <c r="I616" s="5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s="5" customFormat="1" ht="15.6">
      <c r="A617" s="6"/>
      <c r="B617" s="7">
        <v>44068</v>
      </c>
      <c r="C617" s="59">
        <v>0.69185185185185194</v>
      </c>
      <c r="D617" s="60">
        <v>147</v>
      </c>
      <c r="E617" s="9">
        <v>28.92</v>
      </c>
      <c r="F617" s="10">
        <v>4251.2400000000007</v>
      </c>
      <c r="G617" s="60" t="s">
        <v>18</v>
      </c>
      <c r="H617" s="56"/>
      <c r="I617" s="5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s="5" customFormat="1" ht="15.6">
      <c r="A618" s="6"/>
      <c r="B618" s="7">
        <v>44068</v>
      </c>
      <c r="C618" s="59">
        <v>0.69185185185185194</v>
      </c>
      <c r="D618" s="60">
        <v>178</v>
      </c>
      <c r="E618" s="9">
        <v>28.92</v>
      </c>
      <c r="F618" s="10">
        <v>5147.76</v>
      </c>
      <c r="G618" s="60" t="s">
        <v>18</v>
      </c>
      <c r="H618" s="56"/>
      <c r="I618" s="5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s="5" customFormat="1" ht="15.6">
      <c r="A619" s="6"/>
      <c r="B619" s="7">
        <v>44068</v>
      </c>
      <c r="C619" s="59">
        <v>0.69322916666666667</v>
      </c>
      <c r="D619" s="60">
        <v>41</v>
      </c>
      <c r="E619" s="9">
        <v>28.91</v>
      </c>
      <c r="F619" s="10">
        <v>1185.31</v>
      </c>
      <c r="G619" s="60" t="s">
        <v>18</v>
      </c>
      <c r="H619" s="56"/>
      <c r="I619" s="5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s="5" customFormat="1" ht="15.6">
      <c r="A620" s="6"/>
      <c r="B620" s="7">
        <v>44068</v>
      </c>
      <c r="C620" s="59">
        <v>0.69322916666666667</v>
      </c>
      <c r="D620" s="60">
        <v>26</v>
      </c>
      <c r="E620" s="9">
        <v>28.91</v>
      </c>
      <c r="F620" s="10">
        <v>751.66</v>
      </c>
      <c r="G620" s="60" t="s">
        <v>18</v>
      </c>
      <c r="H620" s="6"/>
      <c r="I620" s="5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s="5" customFormat="1" ht="15.6">
      <c r="A621" s="6"/>
      <c r="B621" s="7">
        <v>44068</v>
      </c>
      <c r="C621" s="59">
        <v>0.69322916666666667</v>
      </c>
      <c r="D621" s="60">
        <v>196</v>
      </c>
      <c r="E621" s="9">
        <v>28.91</v>
      </c>
      <c r="F621" s="10">
        <v>5666.36</v>
      </c>
      <c r="G621" s="60" t="s">
        <v>18</v>
      </c>
      <c r="H621" s="6"/>
      <c r="I621" s="5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s="5" customFormat="1" ht="15.6">
      <c r="A622" s="6"/>
      <c r="B622" s="7">
        <v>44068</v>
      </c>
      <c r="C622" s="59">
        <v>0.69322916666666667</v>
      </c>
      <c r="D622" s="60">
        <v>100</v>
      </c>
      <c r="E622" s="9">
        <v>28.91</v>
      </c>
      <c r="F622" s="10">
        <v>2891</v>
      </c>
      <c r="G622" s="60" t="s">
        <v>18</v>
      </c>
      <c r="H622" s="6"/>
      <c r="I622" s="5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s="5" customFormat="1" ht="15.6">
      <c r="A623" s="6"/>
      <c r="B623" s="7">
        <v>44068</v>
      </c>
      <c r="C623" s="59">
        <v>0.69322916666666667</v>
      </c>
      <c r="D623" s="60">
        <v>100</v>
      </c>
      <c r="E623" s="9">
        <v>28.91</v>
      </c>
      <c r="F623" s="10">
        <v>2891</v>
      </c>
      <c r="G623" s="60" t="s">
        <v>18</v>
      </c>
      <c r="H623" s="6"/>
      <c r="I623" s="5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s="5" customFormat="1" ht="15.6">
      <c r="A624" s="6"/>
      <c r="B624" s="7">
        <v>44068</v>
      </c>
      <c r="C624" s="59">
        <v>0.69322916666666667</v>
      </c>
      <c r="D624" s="60">
        <v>49</v>
      </c>
      <c r="E624" s="9">
        <v>28.91</v>
      </c>
      <c r="F624" s="10">
        <v>1416.59</v>
      </c>
      <c r="G624" s="60" t="s">
        <v>18</v>
      </c>
      <c r="H624" s="6"/>
      <c r="I624" s="5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s="5" customFormat="1" ht="15.6">
      <c r="A625" s="6"/>
      <c r="B625" s="7">
        <v>44068</v>
      </c>
      <c r="C625" s="59">
        <v>0.69322916666666667</v>
      </c>
      <c r="D625" s="60">
        <v>29</v>
      </c>
      <c r="E625" s="9">
        <v>28.91</v>
      </c>
      <c r="F625" s="10">
        <v>838.39</v>
      </c>
      <c r="G625" s="60" t="s">
        <v>18</v>
      </c>
      <c r="H625" s="6"/>
      <c r="I625" s="5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s="5" customFormat="1" ht="15.6">
      <c r="A626" s="6"/>
      <c r="B626" s="7">
        <v>44068</v>
      </c>
      <c r="C626" s="59">
        <v>0.69385416666666666</v>
      </c>
      <c r="D626" s="60">
        <v>237</v>
      </c>
      <c r="E626" s="9">
        <v>28.93</v>
      </c>
      <c r="F626" s="10">
        <v>6856.41</v>
      </c>
      <c r="G626" s="60" t="s">
        <v>18</v>
      </c>
      <c r="H626" s="6"/>
      <c r="I626" s="5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s="5" customFormat="1" ht="15.6">
      <c r="A627" s="6"/>
      <c r="B627" s="7">
        <v>44068</v>
      </c>
      <c r="C627" s="59">
        <v>0.69385416666666666</v>
      </c>
      <c r="D627" s="60">
        <v>100</v>
      </c>
      <c r="E627" s="9">
        <v>28.93</v>
      </c>
      <c r="F627" s="10">
        <v>2893</v>
      </c>
      <c r="G627" s="60" t="s">
        <v>18</v>
      </c>
      <c r="H627" s="6"/>
      <c r="I627" s="5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s="5" customFormat="1" ht="15.6">
      <c r="A628" s="6"/>
      <c r="B628" s="7">
        <v>44068</v>
      </c>
      <c r="C628" s="59">
        <v>0.69385416666666666</v>
      </c>
      <c r="D628" s="60">
        <v>400</v>
      </c>
      <c r="E628" s="9">
        <v>28.93</v>
      </c>
      <c r="F628" s="10">
        <v>11572</v>
      </c>
      <c r="G628" s="60" t="s">
        <v>18</v>
      </c>
      <c r="H628" s="6"/>
      <c r="I628" s="5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s="5" customFormat="1" ht="15.6">
      <c r="A629" s="6"/>
      <c r="B629" s="7">
        <v>44068</v>
      </c>
      <c r="C629" s="59">
        <v>0.69385416666666666</v>
      </c>
      <c r="D629" s="60">
        <v>100</v>
      </c>
      <c r="E629" s="9">
        <v>28.93</v>
      </c>
      <c r="F629" s="10">
        <v>2893</v>
      </c>
      <c r="G629" s="60" t="s">
        <v>18</v>
      </c>
      <c r="H629" s="6"/>
      <c r="I629" s="5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s="5" customFormat="1" ht="15.6">
      <c r="A630" s="6"/>
      <c r="B630" s="7">
        <v>44068</v>
      </c>
      <c r="C630" s="59">
        <v>0.69385416666666666</v>
      </c>
      <c r="D630" s="60">
        <v>79</v>
      </c>
      <c r="E630" s="9">
        <v>28.93</v>
      </c>
      <c r="F630" s="10">
        <v>2285.4699999999998</v>
      </c>
      <c r="G630" s="60" t="s">
        <v>18</v>
      </c>
      <c r="H630" s="6"/>
      <c r="I630" s="5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s="5" customFormat="1" ht="15.6">
      <c r="A631" s="6"/>
      <c r="B631" s="7">
        <v>44068</v>
      </c>
      <c r="C631" s="59">
        <v>0.69385416666666666</v>
      </c>
      <c r="D631" s="60">
        <v>171</v>
      </c>
      <c r="E631" s="9">
        <v>28.93</v>
      </c>
      <c r="F631" s="10">
        <v>4947.03</v>
      </c>
      <c r="G631" s="60" t="s">
        <v>18</v>
      </c>
      <c r="H631" s="6"/>
      <c r="I631" s="5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s="5" customFormat="1" ht="15.6">
      <c r="A632" s="6"/>
      <c r="B632" s="7">
        <v>44068</v>
      </c>
      <c r="C632" s="59">
        <v>0.69385416666666666</v>
      </c>
      <c r="D632" s="60">
        <v>25</v>
      </c>
      <c r="E632" s="9">
        <v>28.93</v>
      </c>
      <c r="F632" s="10">
        <v>723.25</v>
      </c>
      <c r="G632" s="60" t="s">
        <v>18</v>
      </c>
      <c r="H632" s="6"/>
      <c r="I632" s="5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s="5" customFormat="1" ht="15.6">
      <c r="A633" s="6"/>
      <c r="B633" s="7">
        <v>44068</v>
      </c>
      <c r="C633" s="59">
        <v>0.69385416666666666</v>
      </c>
      <c r="D633" s="60">
        <v>173</v>
      </c>
      <c r="E633" s="9">
        <v>28.93</v>
      </c>
      <c r="F633" s="10">
        <v>5004.8900000000003</v>
      </c>
      <c r="G633" s="60" t="s">
        <v>18</v>
      </c>
      <c r="H633" s="6"/>
      <c r="I633" s="5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s="5" customFormat="1" ht="15.6">
      <c r="A634" s="6"/>
      <c r="B634" s="7">
        <v>44068</v>
      </c>
      <c r="C634" s="59">
        <v>0.69385416666666666</v>
      </c>
      <c r="D634" s="60">
        <v>130</v>
      </c>
      <c r="E634" s="9">
        <v>28.93</v>
      </c>
      <c r="F634" s="10">
        <v>3760.9</v>
      </c>
      <c r="G634" s="60" t="s">
        <v>18</v>
      </c>
      <c r="H634" s="6"/>
      <c r="I634" s="5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s="5" customFormat="1" ht="15.6">
      <c r="A635" s="6"/>
      <c r="B635" s="7">
        <v>44068</v>
      </c>
      <c r="C635" s="59">
        <v>0.69385416666666666</v>
      </c>
      <c r="D635" s="60">
        <v>141</v>
      </c>
      <c r="E635" s="9">
        <v>28.93</v>
      </c>
      <c r="F635" s="10">
        <v>4079.13</v>
      </c>
      <c r="G635" s="60" t="s">
        <v>18</v>
      </c>
      <c r="H635" s="6"/>
      <c r="I635" s="5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s="5" customFormat="1" ht="15.6">
      <c r="A636" s="6"/>
      <c r="B636" s="7">
        <v>44068</v>
      </c>
      <c r="C636" s="59">
        <v>0.69385416666666666</v>
      </c>
      <c r="D636" s="60">
        <v>300</v>
      </c>
      <c r="E636" s="9">
        <v>28.93</v>
      </c>
      <c r="F636" s="10">
        <v>8679</v>
      </c>
      <c r="G636" s="60" t="s">
        <v>18</v>
      </c>
      <c r="H636" s="6"/>
      <c r="I636" s="5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s="5" customFormat="1" ht="15.6">
      <c r="A637" s="6"/>
      <c r="B637" s="7">
        <v>44068</v>
      </c>
      <c r="C637" s="59">
        <v>0.69386574074074081</v>
      </c>
      <c r="D637" s="60">
        <v>103</v>
      </c>
      <c r="E637" s="9">
        <v>28.93</v>
      </c>
      <c r="F637" s="10">
        <v>2979.79</v>
      </c>
      <c r="G637" s="60" t="s">
        <v>18</v>
      </c>
      <c r="H637" s="6"/>
      <c r="I637" s="5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s="5" customFormat="1" ht="15.6">
      <c r="A638" s="6"/>
      <c r="B638" s="7">
        <v>44068</v>
      </c>
      <c r="C638" s="59">
        <v>0.69420138888888883</v>
      </c>
      <c r="D638" s="60">
        <v>200</v>
      </c>
      <c r="E638" s="9">
        <v>28.91</v>
      </c>
      <c r="F638" s="10">
        <v>5782</v>
      </c>
      <c r="G638" s="60" t="s">
        <v>18</v>
      </c>
      <c r="H638" s="6"/>
      <c r="I638" s="5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s="5" customFormat="1" ht="15.6">
      <c r="A639" s="6"/>
      <c r="B639" s="7">
        <v>44068</v>
      </c>
      <c r="C639" s="59">
        <v>0.69420138888888883</v>
      </c>
      <c r="D639" s="60">
        <v>300</v>
      </c>
      <c r="E639" s="9">
        <v>28.91</v>
      </c>
      <c r="F639" s="10">
        <v>8673</v>
      </c>
      <c r="G639" s="60" t="s">
        <v>18</v>
      </c>
      <c r="H639" s="6"/>
      <c r="I639" s="5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s="5" customFormat="1" ht="15.6">
      <c r="A640" s="6"/>
      <c r="B640" s="7">
        <v>44068</v>
      </c>
      <c r="C640" s="59">
        <v>0.69439814814814804</v>
      </c>
      <c r="D640" s="60">
        <v>100</v>
      </c>
      <c r="E640" s="9">
        <v>28.94</v>
      </c>
      <c r="F640" s="10">
        <v>2894</v>
      </c>
      <c r="G640" s="60" t="s">
        <v>18</v>
      </c>
      <c r="H640" s="6"/>
      <c r="I640" s="5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s="5" customFormat="1" ht="15.6">
      <c r="A641" s="6"/>
      <c r="B641" s="7">
        <v>44068</v>
      </c>
      <c r="C641" s="59">
        <v>0.69439814814814804</v>
      </c>
      <c r="D641" s="60">
        <v>400</v>
      </c>
      <c r="E641" s="9">
        <v>28.94</v>
      </c>
      <c r="F641" s="10">
        <v>11576</v>
      </c>
      <c r="G641" s="60" t="s">
        <v>18</v>
      </c>
      <c r="H641" s="6"/>
      <c r="I641" s="5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s="5" customFormat="1" ht="15.6">
      <c r="A642" s="6"/>
      <c r="B642" s="7">
        <v>44068</v>
      </c>
      <c r="C642" s="59">
        <v>0.69439814814814804</v>
      </c>
      <c r="D642" s="60">
        <v>100</v>
      </c>
      <c r="E642" s="9">
        <v>28.94</v>
      </c>
      <c r="F642" s="10">
        <v>2894</v>
      </c>
      <c r="G642" s="60" t="s">
        <v>18</v>
      </c>
      <c r="H642" s="6"/>
      <c r="I642" s="5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s="5" customFormat="1" ht="15.6">
      <c r="A643" s="6"/>
      <c r="B643" s="7">
        <v>44068</v>
      </c>
      <c r="C643" s="59">
        <v>0.69439814814814804</v>
      </c>
      <c r="D643" s="60">
        <v>168</v>
      </c>
      <c r="E643" s="9">
        <v>28.94</v>
      </c>
      <c r="F643" s="10">
        <v>4861.92</v>
      </c>
      <c r="G643" s="60" t="s">
        <v>18</v>
      </c>
      <c r="H643" s="6"/>
      <c r="I643" s="5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s="5" customFormat="1" ht="15.6">
      <c r="A644" s="6"/>
      <c r="B644" s="7">
        <v>44068</v>
      </c>
      <c r="C644" s="59">
        <v>0.69439814814814804</v>
      </c>
      <c r="D644" s="60">
        <v>80</v>
      </c>
      <c r="E644" s="9">
        <v>28.94</v>
      </c>
      <c r="F644" s="10">
        <v>2315.2000000000003</v>
      </c>
      <c r="G644" s="60" t="s">
        <v>18</v>
      </c>
      <c r="H644" s="6"/>
      <c r="I644" s="5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s="5" customFormat="1" ht="15.6">
      <c r="A645" s="6"/>
      <c r="B645" s="7">
        <v>44068</v>
      </c>
      <c r="C645" s="59">
        <v>0.69439814814814804</v>
      </c>
      <c r="D645" s="60">
        <v>70</v>
      </c>
      <c r="E645" s="9">
        <v>28.94</v>
      </c>
      <c r="F645" s="10">
        <v>2025.8000000000002</v>
      </c>
      <c r="G645" s="60" t="s">
        <v>18</v>
      </c>
      <c r="H645" s="6"/>
      <c r="I645" s="5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s="5" customFormat="1" ht="15.6">
      <c r="A646" s="6"/>
      <c r="B646" s="7">
        <v>44068</v>
      </c>
      <c r="C646" s="59">
        <v>0.69487268518518519</v>
      </c>
      <c r="D646" s="60">
        <v>147</v>
      </c>
      <c r="E646" s="9">
        <v>28.94</v>
      </c>
      <c r="F646" s="10">
        <v>4254.18</v>
      </c>
      <c r="G646" s="60" t="s">
        <v>18</v>
      </c>
      <c r="H646" s="6"/>
      <c r="I646" s="5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s="5" customFormat="1" ht="15.6">
      <c r="A647" s="6"/>
      <c r="B647" s="7">
        <v>44068</v>
      </c>
      <c r="C647" s="59">
        <v>0.69487268518518519</v>
      </c>
      <c r="D647" s="60">
        <v>89</v>
      </c>
      <c r="E647" s="9">
        <v>28.94</v>
      </c>
      <c r="F647" s="10">
        <v>2575.6600000000003</v>
      </c>
      <c r="G647" s="60" t="s">
        <v>18</v>
      </c>
      <c r="H647" s="6"/>
      <c r="I647" s="5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s="5" customFormat="1" ht="15.6">
      <c r="A648" s="6"/>
      <c r="B648" s="7">
        <v>44068</v>
      </c>
      <c r="C648" s="59">
        <v>0.69487268518518519</v>
      </c>
      <c r="D648" s="60">
        <v>247</v>
      </c>
      <c r="E648" s="9">
        <v>28.94</v>
      </c>
      <c r="F648" s="10">
        <v>7148.18</v>
      </c>
      <c r="G648" s="60" t="s">
        <v>18</v>
      </c>
      <c r="H648" s="6"/>
      <c r="I648" s="5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s="5" customFormat="1" ht="15.6">
      <c r="A649" s="6"/>
      <c r="B649" s="7">
        <v>44068</v>
      </c>
      <c r="C649" s="59">
        <v>0.69487268518518519</v>
      </c>
      <c r="D649" s="60">
        <v>253</v>
      </c>
      <c r="E649" s="9">
        <v>28.94</v>
      </c>
      <c r="F649" s="10">
        <v>7321.8200000000006</v>
      </c>
      <c r="G649" s="60" t="s">
        <v>18</v>
      </c>
      <c r="H649" s="6"/>
      <c r="I649" s="5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s="5" customFormat="1" ht="15.6">
      <c r="A650" s="6"/>
      <c r="B650" s="7">
        <v>44068</v>
      </c>
      <c r="C650" s="59">
        <v>0.69508101851851845</v>
      </c>
      <c r="D650" s="60">
        <v>194</v>
      </c>
      <c r="E650" s="9">
        <v>28.94</v>
      </c>
      <c r="F650" s="10">
        <v>5614.3600000000006</v>
      </c>
      <c r="G650" s="60" t="s">
        <v>18</v>
      </c>
      <c r="H650" s="6"/>
      <c r="I650" s="5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s="5" customFormat="1" ht="15.6">
      <c r="A651" s="6"/>
      <c r="B651" s="7">
        <v>44068</v>
      </c>
      <c r="C651" s="59">
        <v>0.69508101851851845</v>
      </c>
      <c r="D651" s="60">
        <v>70</v>
      </c>
      <c r="E651" s="9">
        <v>28.94</v>
      </c>
      <c r="F651" s="10">
        <v>2025.8000000000002</v>
      </c>
      <c r="G651" s="60" t="s">
        <v>18</v>
      </c>
      <c r="H651" s="6"/>
      <c r="I651" s="5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s="5" customFormat="1" ht="15.6">
      <c r="A652" s="6"/>
      <c r="B652" s="7">
        <v>44068</v>
      </c>
      <c r="C652" s="59">
        <v>0.6950925925925926</v>
      </c>
      <c r="D652" s="60">
        <v>1</v>
      </c>
      <c r="E652" s="9">
        <v>28.94</v>
      </c>
      <c r="F652" s="10">
        <v>28.94</v>
      </c>
      <c r="G652" s="60" t="s">
        <v>18</v>
      </c>
      <c r="H652" s="6"/>
      <c r="I652" s="5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s="5" customFormat="1" ht="15.6">
      <c r="A653" s="6"/>
      <c r="B653" s="7">
        <v>44068</v>
      </c>
      <c r="C653" s="59">
        <v>0.6950925925925926</v>
      </c>
      <c r="D653" s="60">
        <v>81</v>
      </c>
      <c r="E653" s="9">
        <v>28.94</v>
      </c>
      <c r="F653" s="10">
        <v>2344.1400000000003</v>
      </c>
      <c r="G653" s="60" t="s">
        <v>18</v>
      </c>
      <c r="H653" s="6"/>
      <c r="I653" s="5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s="5" customFormat="1" ht="15.6">
      <c r="A654" s="6"/>
      <c r="B654" s="7">
        <v>44068</v>
      </c>
      <c r="C654" s="59">
        <v>0.69582175925925938</v>
      </c>
      <c r="D654" s="60">
        <v>70</v>
      </c>
      <c r="E654" s="9">
        <v>28.93</v>
      </c>
      <c r="F654" s="10">
        <v>2025.1</v>
      </c>
      <c r="G654" s="60" t="s">
        <v>18</v>
      </c>
      <c r="H654" s="6"/>
      <c r="I654" s="5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s="5" customFormat="1" ht="15.6">
      <c r="A655" s="6"/>
      <c r="B655" s="7">
        <v>44068</v>
      </c>
      <c r="C655" s="59">
        <v>0.69582175925925938</v>
      </c>
      <c r="D655" s="60">
        <v>25</v>
      </c>
      <c r="E655" s="9">
        <v>28.93</v>
      </c>
      <c r="F655" s="10">
        <v>723.25</v>
      </c>
      <c r="G655" s="60" t="s">
        <v>18</v>
      </c>
      <c r="H655" s="6"/>
      <c r="I655" s="5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s="5" customFormat="1" ht="15.6">
      <c r="A656" s="6"/>
      <c r="B656" s="7">
        <v>44068</v>
      </c>
      <c r="C656" s="59">
        <v>0.69582175925925938</v>
      </c>
      <c r="D656" s="60">
        <v>25</v>
      </c>
      <c r="E656" s="9">
        <v>28.93</v>
      </c>
      <c r="F656" s="10">
        <v>723.25</v>
      </c>
      <c r="G656" s="60" t="s">
        <v>18</v>
      </c>
      <c r="H656" s="6"/>
      <c r="I656" s="5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s="5" customFormat="1" ht="15.6">
      <c r="A657" s="6"/>
      <c r="B657" s="7">
        <v>44068</v>
      </c>
      <c r="C657" s="59">
        <v>0.69582175925925938</v>
      </c>
      <c r="D657" s="60">
        <v>97</v>
      </c>
      <c r="E657" s="9">
        <v>28.93</v>
      </c>
      <c r="F657" s="10">
        <v>2806.21</v>
      </c>
      <c r="G657" s="60" t="s">
        <v>18</v>
      </c>
      <c r="H657" s="6"/>
      <c r="I657" s="5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s="5" customFormat="1" ht="15.6">
      <c r="A658" s="6"/>
      <c r="B658" s="7">
        <v>44068</v>
      </c>
      <c r="C658" s="59">
        <v>0.69582175925925938</v>
      </c>
      <c r="D658" s="60">
        <v>300</v>
      </c>
      <c r="E658" s="9">
        <v>28.93</v>
      </c>
      <c r="F658" s="10">
        <v>8679</v>
      </c>
      <c r="G658" s="60" t="s">
        <v>18</v>
      </c>
      <c r="H658" s="6"/>
      <c r="I658" s="5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s="5" customFormat="1" ht="15.6">
      <c r="A659" s="6"/>
      <c r="B659" s="7">
        <v>44068</v>
      </c>
      <c r="C659" s="59">
        <v>0.69582175925925938</v>
      </c>
      <c r="D659" s="60">
        <v>81</v>
      </c>
      <c r="E659" s="9">
        <v>28.93</v>
      </c>
      <c r="F659" s="10">
        <v>2343.33</v>
      </c>
      <c r="G659" s="60" t="s">
        <v>18</v>
      </c>
      <c r="H659" s="6"/>
      <c r="I659" s="5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s="5" customFormat="1" ht="15.6">
      <c r="A660" s="6"/>
      <c r="B660" s="7">
        <v>44068</v>
      </c>
      <c r="C660" s="59">
        <v>0.69582175925925938</v>
      </c>
      <c r="D660" s="60">
        <v>164</v>
      </c>
      <c r="E660" s="9">
        <v>28.93</v>
      </c>
      <c r="F660" s="10">
        <v>4744.5199999999995</v>
      </c>
      <c r="G660" s="60" t="s">
        <v>18</v>
      </c>
      <c r="H660" s="6"/>
      <c r="I660" s="5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s="5" customFormat="1" ht="15.6">
      <c r="A661" s="6"/>
      <c r="B661" s="7">
        <v>44068</v>
      </c>
      <c r="C661" s="59">
        <v>0.69895833333333346</v>
      </c>
      <c r="D661" s="60">
        <v>57</v>
      </c>
      <c r="E661" s="9">
        <v>28.93</v>
      </c>
      <c r="F661" s="10">
        <v>1649.01</v>
      </c>
      <c r="G661" s="60" t="s">
        <v>18</v>
      </c>
      <c r="H661" s="6"/>
      <c r="I661" s="5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s="5" customFormat="1" ht="15.6">
      <c r="A662" s="6"/>
      <c r="B662" s="7">
        <v>44068</v>
      </c>
      <c r="C662" s="59">
        <v>0.69895833333333346</v>
      </c>
      <c r="D662" s="60">
        <v>58</v>
      </c>
      <c r="E662" s="9">
        <v>28.93</v>
      </c>
      <c r="F662" s="10">
        <v>1677.94</v>
      </c>
      <c r="G662" s="60" t="s">
        <v>18</v>
      </c>
      <c r="H662" s="6"/>
      <c r="I662" s="5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s="5" customFormat="1" ht="15.6">
      <c r="A663" s="6"/>
      <c r="B663" s="7">
        <v>44068</v>
      </c>
      <c r="C663" s="59">
        <v>0.69895833333333346</v>
      </c>
      <c r="D663" s="60">
        <v>144</v>
      </c>
      <c r="E663" s="9">
        <v>28.93</v>
      </c>
      <c r="F663" s="10">
        <v>4165.92</v>
      </c>
      <c r="G663" s="60" t="s">
        <v>18</v>
      </c>
      <c r="H663" s="6"/>
      <c r="I663" s="5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s="5" customFormat="1" ht="15.6">
      <c r="A664" s="6"/>
      <c r="B664" s="7">
        <v>44068</v>
      </c>
      <c r="C664" s="59">
        <v>0.69895833333333346</v>
      </c>
      <c r="D664" s="60">
        <v>258</v>
      </c>
      <c r="E664" s="9">
        <v>28.93</v>
      </c>
      <c r="F664" s="10">
        <v>7463.94</v>
      </c>
      <c r="G664" s="60" t="s">
        <v>18</v>
      </c>
      <c r="H664" s="6"/>
      <c r="I664" s="5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s="5" customFormat="1" ht="15.6">
      <c r="A665" s="6"/>
      <c r="B665" s="7">
        <v>44068</v>
      </c>
      <c r="C665" s="59">
        <v>0.69895833333333346</v>
      </c>
      <c r="D665" s="60">
        <v>57</v>
      </c>
      <c r="E665" s="9">
        <v>28.93</v>
      </c>
      <c r="F665" s="10">
        <v>1649.01</v>
      </c>
      <c r="G665" s="60" t="s">
        <v>18</v>
      </c>
      <c r="H665" s="6"/>
      <c r="I665" s="5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s="5" customFormat="1" ht="15.6">
      <c r="A666" s="6"/>
      <c r="B666" s="7">
        <v>44068</v>
      </c>
      <c r="C666" s="59">
        <v>0.69895833333333346</v>
      </c>
      <c r="D666" s="60">
        <v>300</v>
      </c>
      <c r="E666" s="9">
        <v>28.93</v>
      </c>
      <c r="F666" s="10">
        <v>8679</v>
      </c>
      <c r="G666" s="60" t="s">
        <v>18</v>
      </c>
      <c r="H666" s="6"/>
      <c r="I666" s="5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s="5" customFormat="1" ht="15.6">
      <c r="A667" s="6"/>
      <c r="B667" s="7">
        <v>44068</v>
      </c>
      <c r="C667" s="59">
        <v>0.69895833333333346</v>
      </c>
      <c r="D667" s="60">
        <v>444</v>
      </c>
      <c r="E667" s="9">
        <v>28.93</v>
      </c>
      <c r="F667" s="10">
        <v>12844.92</v>
      </c>
      <c r="G667" s="60" t="s">
        <v>18</v>
      </c>
      <c r="H667" s="6"/>
      <c r="I667" s="5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s="5" customFormat="1" ht="15.6">
      <c r="A668" s="6"/>
      <c r="B668" s="7">
        <v>44068</v>
      </c>
      <c r="C668" s="59">
        <v>0.69895833333333346</v>
      </c>
      <c r="D668" s="60">
        <v>47</v>
      </c>
      <c r="E668" s="9">
        <v>28.93</v>
      </c>
      <c r="F668" s="10">
        <v>1359.71</v>
      </c>
      <c r="G668" s="60" t="s">
        <v>18</v>
      </c>
      <c r="H668" s="6"/>
      <c r="I668" s="5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s="5" customFormat="1" ht="15.6">
      <c r="A669" s="6"/>
      <c r="B669" s="7">
        <v>44068</v>
      </c>
      <c r="C669" s="59">
        <v>0.69895833333333346</v>
      </c>
      <c r="D669" s="60">
        <v>81</v>
      </c>
      <c r="E669" s="9">
        <v>28.93</v>
      </c>
      <c r="F669" s="10">
        <v>2343.33</v>
      </c>
      <c r="G669" s="60" t="s">
        <v>18</v>
      </c>
      <c r="H669" s="6"/>
      <c r="I669" s="5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s="5" customFormat="1" ht="15.6">
      <c r="A670" s="6"/>
      <c r="B670" s="7">
        <v>44068</v>
      </c>
      <c r="C670" s="59">
        <v>0.69895833333333346</v>
      </c>
      <c r="D670" s="60">
        <v>31</v>
      </c>
      <c r="E670" s="9">
        <v>28.93</v>
      </c>
      <c r="F670" s="10">
        <v>896.83</v>
      </c>
      <c r="G670" s="60" t="s">
        <v>18</v>
      </c>
      <c r="H670" s="6"/>
      <c r="I670" s="5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s="5" customFormat="1" ht="15.6">
      <c r="A671" s="6"/>
      <c r="B671" s="7">
        <v>44068</v>
      </c>
      <c r="C671" s="59">
        <v>0.69895833333333346</v>
      </c>
      <c r="D671" s="60">
        <v>200</v>
      </c>
      <c r="E671" s="9">
        <v>28.93</v>
      </c>
      <c r="F671" s="10">
        <v>5786</v>
      </c>
      <c r="G671" s="60" t="s">
        <v>18</v>
      </c>
      <c r="H671" s="6"/>
      <c r="I671" s="5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s="5" customFormat="1" ht="15.6">
      <c r="A672" s="6"/>
      <c r="B672" s="7">
        <v>44068</v>
      </c>
      <c r="C672" s="59">
        <v>0.70042824074074073</v>
      </c>
      <c r="D672" s="60">
        <v>61</v>
      </c>
      <c r="E672" s="9">
        <v>28.93</v>
      </c>
      <c r="F672" s="10">
        <v>1764.73</v>
      </c>
      <c r="G672" s="60" t="s">
        <v>18</v>
      </c>
      <c r="H672" s="6"/>
      <c r="I672" s="5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s="5" customFormat="1" ht="15.6">
      <c r="A673" s="6"/>
      <c r="B673" s="7">
        <v>44068</v>
      </c>
      <c r="C673" s="59">
        <v>0.70413194444444438</v>
      </c>
      <c r="D673" s="60">
        <v>400</v>
      </c>
      <c r="E673" s="9">
        <v>28.9</v>
      </c>
      <c r="F673" s="10">
        <v>11560</v>
      </c>
      <c r="G673" s="60" t="s">
        <v>18</v>
      </c>
      <c r="H673" s="6"/>
      <c r="I673" s="5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s="5" customFormat="1" ht="15.6">
      <c r="A674" s="6"/>
      <c r="B674" s="7">
        <v>44068</v>
      </c>
      <c r="C674" s="59">
        <v>0.70413194444444438</v>
      </c>
      <c r="D674" s="60">
        <v>124</v>
      </c>
      <c r="E674" s="9">
        <v>28.9</v>
      </c>
      <c r="F674" s="10">
        <v>3583.6</v>
      </c>
      <c r="G674" s="60" t="s">
        <v>18</v>
      </c>
      <c r="H674" s="6"/>
      <c r="I674" s="5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s="5" customFormat="1" ht="15.6">
      <c r="A675" s="6"/>
      <c r="B675" s="7">
        <v>44068</v>
      </c>
      <c r="C675" s="59">
        <v>0.70413194444444438</v>
      </c>
      <c r="D675" s="60">
        <v>776</v>
      </c>
      <c r="E675" s="9">
        <v>28.9</v>
      </c>
      <c r="F675" s="10">
        <v>22426.399999999998</v>
      </c>
      <c r="G675" s="60" t="s">
        <v>18</v>
      </c>
      <c r="H675" s="6"/>
      <c r="I675" s="5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s="5" customFormat="1" ht="15.6">
      <c r="A676" s="6"/>
      <c r="B676" s="7">
        <v>44068</v>
      </c>
      <c r="C676" s="59">
        <v>0.70413194444444438</v>
      </c>
      <c r="D676" s="60">
        <v>300</v>
      </c>
      <c r="E676" s="9">
        <v>28.9</v>
      </c>
      <c r="F676" s="10">
        <v>8670</v>
      </c>
      <c r="G676" s="60" t="s">
        <v>18</v>
      </c>
      <c r="H676" s="6"/>
      <c r="I676" s="5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s="5" customFormat="1" ht="15.6">
      <c r="A677" s="6"/>
      <c r="B677" s="7">
        <v>44068</v>
      </c>
      <c r="C677" s="59">
        <v>0.70413194444444438</v>
      </c>
      <c r="D677" s="60">
        <v>300</v>
      </c>
      <c r="E677" s="9">
        <v>28.9</v>
      </c>
      <c r="F677" s="10">
        <v>8670</v>
      </c>
      <c r="G677" s="60" t="s">
        <v>18</v>
      </c>
      <c r="H677" s="6"/>
      <c r="I677" s="5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s="5" customFormat="1" ht="15.6">
      <c r="A678" s="6"/>
      <c r="B678" s="7">
        <v>44068</v>
      </c>
      <c r="C678" s="59">
        <v>0.70413194444444438</v>
      </c>
      <c r="D678" s="60">
        <v>300</v>
      </c>
      <c r="E678" s="9">
        <v>28.9</v>
      </c>
      <c r="F678" s="10">
        <v>8670</v>
      </c>
      <c r="G678" s="60" t="s">
        <v>18</v>
      </c>
      <c r="H678" s="6"/>
      <c r="I678" s="5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s="5" customFormat="1" ht="15.6">
      <c r="A679" s="6"/>
      <c r="B679" s="7">
        <v>44068</v>
      </c>
      <c r="C679" s="59">
        <v>0.70413194444444438</v>
      </c>
      <c r="D679" s="60">
        <v>300</v>
      </c>
      <c r="E679" s="9">
        <v>28.9</v>
      </c>
      <c r="F679" s="10">
        <v>8670</v>
      </c>
      <c r="G679" s="60" t="s">
        <v>18</v>
      </c>
      <c r="H679" s="6"/>
      <c r="I679" s="5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s="5" customFormat="1" ht="15.6">
      <c r="A680" s="6"/>
      <c r="B680" s="7">
        <v>44069</v>
      </c>
      <c r="C680" s="59">
        <v>0.38217592592592592</v>
      </c>
      <c r="D680" s="60">
        <v>60</v>
      </c>
      <c r="E680" s="9">
        <v>28.92</v>
      </c>
      <c r="F680" s="10">
        <v>1735.2</v>
      </c>
      <c r="G680" s="60" t="s">
        <v>18</v>
      </c>
      <c r="H680" s="6"/>
      <c r="I680" s="5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s="5" customFormat="1" ht="15.6">
      <c r="A681" s="6"/>
      <c r="B681" s="7">
        <v>44069</v>
      </c>
      <c r="C681" s="59">
        <v>0.38217592592592592</v>
      </c>
      <c r="D681" s="60">
        <v>25</v>
      </c>
      <c r="E681" s="9">
        <v>28.92</v>
      </c>
      <c r="F681" s="10">
        <v>723</v>
      </c>
      <c r="G681" s="60" t="s">
        <v>18</v>
      </c>
      <c r="H681" s="6"/>
      <c r="I681" s="5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s="5" customFormat="1" ht="15.6">
      <c r="A682" s="6"/>
      <c r="B682" s="7">
        <v>44069</v>
      </c>
      <c r="C682" s="59">
        <v>0.38217592592592592</v>
      </c>
      <c r="D682" s="60">
        <v>96</v>
      </c>
      <c r="E682" s="9">
        <v>28.92</v>
      </c>
      <c r="F682" s="10">
        <v>2776.32</v>
      </c>
      <c r="G682" s="60" t="s">
        <v>18</v>
      </c>
      <c r="H682" s="6"/>
      <c r="I682" s="5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s="5" customFormat="1" ht="15.6">
      <c r="A683" s="6"/>
      <c r="B683" s="7">
        <v>44069</v>
      </c>
      <c r="C683" s="59">
        <v>0.38217592592592592</v>
      </c>
      <c r="D683" s="60">
        <v>198</v>
      </c>
      <c r="E683" s="9">
        <v>28.92</v>
      </c>
      <c r="F683" s="10">
        <v>5726.1600000000008</v>
      </c>
      <c r="G683" s="60" t="s">
        <v>18</v>
      </c>
      <c r="H683" s="6"/>
      <c r="I683" s="5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s="5" customFormat="1" ht="15.6">
      <c r="A684" s="6"/>
      <c r="B684" s="7">
        <v>44069</v>
      </c>
      <c r="C684" s="59">
        <v>0.38767361111111115</v>
      </c>
      <c r="D684" s="60">
        <v>64</v>
      </c>
      <c r="E684" s="9">
        <v>29</v>
      </c>
      <c r="F684" s="10">
        <v>1856</v>
      </c>
      <c r="G684" s="60" t="s">
        <v>18</v>
      </c>
      <c r="H684" s="6"/>
      <c r="I684" s="5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s="5" customFormat="1" ht="15.6">
      <c r="A685" s="6"/>
      <c r="B685" s="7">
        <v>44069</v>
      </c>
      <c r="C685" s="59">
        <v>0.38767361111111115</v>
      </c>
      <c r="D685" s="60">
        <v>32</v>
      </c>
      <c r="E685" s="9">
        <v>29</v>
      </c>
      <c r="F685" s="10">
        <v>928</v>
      </c>
      <c r="G685" s="60" t="s">
        <v>18</v>
      </c>
      <c r="H685" s="6"/>
      <c r="I685" s="5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s="5" customFormat="1" ht="15.6">
      <c r="A686" s="6"/>
      <c r="B686" s="7">
        <v>44069</v>
      </c>
      <c r="C686" s="59">
        <v>0.38767361111111115</v>
      </c>
      <c r="D686" s="60">
        <v>1148</v>
      </c>
      <c r="E686" s="9">
        <v>29</v>
      </c>
      <c r="F686" s="10">
        <v>33292</v>
      </c>
      <c r="G686" s="60" t="s">
        <v>18</v>
      </c>
      <c r="H686" s="6"/>
      <c r="I686" s="5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s="5" customFormat="1" ht="15.6">
      <c r="A687" s="6"/>
      <c r="B687" s="7">
        <v>44069</v>
      </c>
      <c r="C687" s="59">
        <v>0.38767361111111115</v>
      </c>
      <c r="D687" s="60">
        <v>66</v>
      </c>
      <c r="E687" s="9">
        <v>29</v>
      </c>
      <c r="F687" s="10">
        <v>1914</v>
      </c>
      <c r="G687" s="60" t="s">
        <v>18</v>
      </c>
      <c r="H687" s="6"/>
      <c r="I687" s="5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s="5" customFormat="1" ht="15.6">
      <c r="A688" s="6"/>
      <c r="B688" s="7">
        <v>44069</v>
      </c>
      <c r="C688" s="59">
        <v>0.38767361111111115</v>
      </c>
      <c r="D688" s="60">
        <v>1190</v>
      </c>
      <c r="E688" s="9">
        <v>29</v>
      </c>
      <c r="F688" s="10">
        <v>34510</v>
      </c>
      <c r="G688" s="60" t="s">
        <v>18</v>
      </c>
      <c r="H688" s="6"/>
      <c r="I688" s="5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s="5" customFormat="1" ht="15.6">
      <c r="A689" s="6"/>
      <c r="B689" s="7">
        <v>44069</v>
      </c>
      <c r="C689" s="59">
        <v>0.38811342592592596</v>
      </c>
      <c r="D689" s="60">
        <v>333</v>
      </c>
      <c r="E689" s="9">
        <v>28.99</v>
      </c>
      <c r="F689" s="10">
        <v>9653.67</v>
      </c>
      <c r="G689" s="60" t="s">
        <v>18</v>
      </c>
      <c r="H689" s="6"/>
      <c r="I689" s="5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s="5" customFormat="1" ht="15.6">
      <c r="A690" s="6"/>
      <c r="B690" s="7">
        <v>44069</v>
      </c>
      <c r="C690" s="59">
        <v>0.38811342592592596</v>
      </c>
      <c r="D690" s="60">
        <v>111</v>
      </c>
      <c r="E690" s="9">
        <v>28.99</v>
      </c>
      <c r="F690" s="10">
        <v>3217.89</v>
      </c>
      <c r="G690" s="60" t="s">
        <v>18</v>
      </c>
      <c r="H690" s="6"/>
      <c r="I690" s="5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s="5" customFormat="1" ht="15.6">
      <c r="A691" s="6"/>
      <c r="B691" s="7">
        <v>44069</v>
      </c>
      <c r="C691" s="59">
        <v>0.38811342592592596</v>
      </c>
      <c r="D691" s="60">
        <v>81</v>
      </c>
      <c r="E691" s="9">
        <v>28.99</v>
      </c>
      <c r="F691" s="10">
        <v>2348.19</v>
      </c>
      <c r="G691" s="60" t="s">
        <v>18</v>
      </c>
      <c r="H691" s="6"/>
      <c r="I691" s="5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s="5" customFormat="1" ht="15.6">
      <c r="A692" s="6"/>
      <c r="B692" s="7">
        <v>44069</v>
      </c>
      <c r="C692" s="59">
        <v>0.38811342592592596</v>
      </c>
      <c r="D692" s="60">
        <v>25</v>
      </c>
      <c r="E692" s="9">
        <v>28.99</v>
      </c>
      <c r="F692" s="10">
        <v>724.75</v>
      </c>
      <c r="G692" s="60" t="s">
        <v>18</v>
      </c>
      <c r="H692" s="6"/>
      <c r="I692" s="5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s="5" customFormat="1" ht="15.6">
      <c r="A693" s="6"/>
      <c r="B693" s="7">
        <v>44069</v>
      </c>
      <c r="C693" s="59">
        <v>0.38811342592592596</v>
      </c>
      <c r="D693" s="60">
        <v>66</v>
      </c>
      <c r="E693" s="9">
        <v>28.99</v>
      </c>
      <c r="F693" s="10">
        <v>1913.34</v>
      </c>
      <c r="G693" s="60" t="s">
        <v>18</v>
      </c>
      <c r="H693" s="6"/>
      <c r="I693" s="5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s="5" customFormat="1" ht="15.6">
      <c r="A694" s="6"/>
      <c r="B694" s="7">
        <v>44069</v>
      </c>
      <c r="C694" s="59">
        <v>0.38811342592592596</v>
      </c>
      <c r="D694" s="60">
        <v>66</v>
      </c>
      <c r="E694" s="9">
        <v>28.98</v>
      </c>
      <c r="F694" s="10">
        <v>1912.68</v>
      </c>
      <c r="G694" s="60" t="s">
        <v>18</v>
      </c>
      <c r="H694" s="6"/>
      <c r="I694" s="5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s="5" customFormat="1" ht="15.6">
      <c r="A695" s="6"/>
      <c r="B695" s="7">
        <v>44069</v>
      </c>
      <c r="C695" s="59">
        <v>0.38811342592592596</v>
      </c>
      <c r="D695" s="60">
        <v>300</v>
      </c>
      <c r="E695" s="9">
        <v>28.98</v>
      </c>
      <c r="F695" s="10">
        <v>8694</v>
      </c>
      <c r="G695" s="60" t="s">
        <v>18</v>
      </c>
      <c r="H695" s="6"/>
      <c r="I695" s="5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s="5" customFormat="1" ht="15.6">
      <c r="A696" s="6"/>
      <c r="B696" s="7">
        <v>44069</v>
      </c>
      <c r="C696" s="59">
        <v>0.38811342592592596</v>
      </c>
      <c r="D696" s="60">
        <v>210</v>
      </c>
      <c r="E696" s="9">
        <v>28.99</v>
      </c>
      <c r="F696" s="10">
        <v>6087.9</v>
      </c>
      <c r="G696" s="60" t="s">
        <v>18</v>
      </c>
      <c r="H696" s="6"/>
      <c r="I696" s="5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s="5" customFormat="1" ht="15.6">
      <c r="A697" s="6"/>
      <c r="B697" s="7">
        <v>44069</v>
      </c>
      <c r="C697" s="59">
        <v>0.38811342592592596</v>
      </c>
      <c r="D697" s="60">
        <v>684</v>
      </c>
      <c r="E697" s="9">
        <v>28.99</v>
      </c>
      <c r="F697" s="10">
        <v>19829.16</v>
      </c>
      <c r="G697" s="60" t="s">
        <v>18</v>
      </c>
      <c r="H697" s="6"/>
      <c r="I697" s="5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s="5" customFormat="1" ht="15.6">
      <c r="A698" s="6"/>
      <c r="B698" s="7">
        <v>44069</v>
      </c>
      <c r="C698" s="59">
        <v>0.38811342592592596</v>
      </c>
      <c r="D698" s="60">
        <v>624</v>
      </c>
      <c r="E698" s="9">
        <v>28.99</v>
      </c>
      <c r="F698" s="10">
        <v>18089.759999999998</v>
      </c>
      <c r="G698" s="60" t="s">
        <v>18</v>
      </c>
      <c r="H698" s="6"/>
      <c r="I698" s="5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s="5" customFormat="1" ht="15.6">
      <c r="A699" s="6"/>
      <c r="B699" s="7">
        <v>44069</v>
      </c>
      <c r="C699" s="59">
        <v>0.38931712962962961</v>
      </c>
      <c r="D699" s="60">
        <v>148</v>
      </c>
      <c r="E699" s="9">
        <v>28.96</v>
      </c>
      <c r="F699" s="10">
        <v>4286.08</v>
      </c>
      <c r="G699" s="60" t="s">
        <v>18</v>
      </c>
      <c r="H699" s="6"/>
      <c r="I699" s="5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s="5" customFormat="1" ht="15.6">
      <c r="A700" s="6"/>
      <c r="B700" s="7">
        <v>44069</v>
      </c>
      <c r="C700" s="59">
        <v>0.38931712962962961</v>
      </c>
      <c r="D700" s="60">
        <v>103</v>
      </c>
      <c r="E700" s="9">
        <v>28.96</v>
      </c>
      <c r="F700" s="10">
        <v>2982.88</v>
      </c>
      <c r="G700" s="60" t="s">
        <v>18</v>
      </c>
      <c r="H700" s="6"/>
      <c r="I700" s="5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s="5" customFormat="1" ht="15.6">
      <c r="A701" s="6"/>
      <c r="B701" s="7">
        <v>44069</v>
      </c>
      <c r="C701" s="59">
        <v>0.38931712962962961</v>
      </c>
      <c r="D701" s="60">
        <v>100</v>
      </c>
      <c r="E701" s="9">
        <v>28.96</v>
      </c>
      <c r="F701" s="10">
        <v>2896</v>
      </c>
      <c r="G701" s="60" t="s">
        <v>18</v>
      </c>
      <c r="H701" s="6"/>
      <c r="I701" s="5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s="5" customFormat="1" ht="15.6">
      <c r="A702" s="6"/>
      <c r="B702" s="7">
        <v>44069</v>
      </c>
      <c r="C702" s="59">
        <v>0.38931712962962961</v>
      </c>
      <c r="D702" s="60">
        <v>100</v>
      </c>
      <c r="E702" s="9">
        <v>28.96</v>
      </c>
      <c r="F702" s="10">
        <v>2896</v>
      </c>
      <c r="G702" s="60" t="s">
        <v>18</v>
      </c>
      <c r="H702" s="6"/>
      <c r="I702" s="5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s="5" customFormat="1" ht="15.6">
      <c r="A703" s="6"/>
      <c r="B703" s="7">
        <v>44069</v>
      </c>
      <c r="C703" s="59">
        <v>0.38931712962962961</v>
      </c>
      <c r="D703" s="60">
        <v>100</v>
      </c>
      <c r="E703" s="9">
        <v>28.96</v>
      </c>
      <c r="F703" s="10">
        <v>2896</v>
      </c>
      <c r="G703" s="60" t="s">
        <v>18</v>
      </c>
      <c r="H703" s="6"/>
      <c r="I703" s="5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s="5" customFormat="1" ht="15.6">
      <c r="A704" s="6"/>
      <c r="B704" s="7">
        <v>44069</v>
      </c>
      <c r="C704" s="59">
        <v>0.38931712962962961</v>
      </c>
      <c r="D704" s="60">
        <v>100</v>
      </c>
      <c r="E704" s="9">
        <v>28.96</v>
      </c>
      <c r="F704" s="10">
        <v>2896</v>
      </c>
      <c r="G704" s="60" t="s">
        <v>18</v>
      </c>
      <c r="H704" s="6"/>
      <c r="I704" s="5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s="5" customFormat="1" ht="15.6">
      <c r="A705" s="6"/>
      <c r="B705" s="7">
        <v>44069</v>
      </c>
      <c r="C705" s="59">
        <v>0.38931712962962961</v>
      </c>
      <c r="D705" s="60">
        <v>100</v>
      </c>
      <c r="E705" s="9">
        <v>28.96</v>
      </c>
      <c r="F705" s="10">
        <v>2896</v>
      </c>
      <c r="G705" s="60" t="s">
        <v>18</v>
      </c>
      <c r="H705" s="6"/>
      <c r="I705" s="5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s="5" customFormat="1" ht="15.6">
      <c r="A706" s="6"/>
      <c r="B706" s="7">
        <v>44069</v>
      </c>
      <c r="C706" s="59">
        <v>0.38931712962962961</v>
      </c>
      <c r="D706" s="60">
        <v>846</v>
      </c>
      <c r="E706" s="9">
        <v>28.96</v>
      </c>
      <c r="F706" s="10">
        <v>24500.16</v>
      </c>
      <c r="G706" s="60" t="s">
        <v>18</v>
      </c>
      <c r="H706" s="6"/>
      <c r="I706" s="5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s="5" customFormat="1" ht="15.6">
      <c r="A707" s="6"/>
      <c r="B707" s="7">
        <v>44069</v>
      </c>
      <c r="C707" s="59">
        <v>0.38931712962962961</v>
      </c>
      <c r="D707" s="60">
        <v>297</v>
      </c>
      <c r="E707" s="9">
        <v>28.96</v>
      </c>
      <c r="F707" s="10">
        <v>8601.1200000000008</v>
      </c>
      <c r="G707" s="60" t="s">
        <v>18</v>
      </c>
      <c r="H707" s="6"/>
      <c r="I707" s="5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s="5" customFormat="1" ht="15.6">
      <c r="A708" s="6"/>
      <c r="B708" s="7">
        <v>44069</v>
      </c>
      <c r="C708" s="59">
        <v>0.38931712962962961</v>
      </c>
      <c r="D708" s="60">
        <v>66</v>
      </c>
      <c r="E708" s="9">
        <v>28.96</v>
      </c>
      <c r="F708" s="10">
        <v>1911.3600000000001</v>
      </c>
      <c r="G708" s="60" t="s">
        <v>18</v>
      </c>
      <c r="H708" s="6"/>
      <c r="I708" s="5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s="5" customFormat="1" ht="15.6">
      <c r="A709" s="6"/>
      <c r="B709" s="7">
        <v>44069</v>
      </c>
      <c r="C709" s="59">
        <v>0.38931712962962961</v>
      </c>
      <c r="D709" s="60">
        <v>411</v>
      </c>
      <c r="E709" s="9">
        <v>28.96</v>
      </c>
      <c r="F709" s="10">
        <v>11902.56</v>
      </c>
      <c r="G709" s="60" t="s">
        <v>18</v>
      </c>
      <c r="H709" s="6"/>
      <c r="I709" s="5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s="5" customFormat="1" ht="15.6">
      <c r="A710" s="6"/>
      <c r="B710" s="7">
        <v>44069</v>
      </c>
      <c r="C710" s="59">
        <v>0.38931712962962961</v>
      </c>
      <c r="D710" s="60">
        <v>100</v>
      </c>
      <c r="E710" s="9">
        <v>28.96</v>
      </c>
      <c r="F710" s="10">
        <v>2896</v>
      </c>
      <c r="G710" s="60" t="s">
        <v>18</v>
      </c>
      <c r="H710" s="6"/>
      <c r="I710" s="5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s="5" customFormat="1" ht="15.6">
      <c r="A711" s="6"/>
      <c r="B711" s="7">
        <v>44069</v>
      </c>
      <c r="C711" s="59">
        <v>0.38931712962962961</v>
      </c>
      <c r="D711" s="60">
        <v>29</v>
      </c>
      <c r="E711" s="9">
        <v>28.96</v>
      </c>
      <c r="F711" s="10">
        <v>839.84</v>
      </c>
      <c r="G711" s="60" t="s">
        <v>18</v>
      </c>
      <c r="H711" s="6"/>
      <c r="I711" s="5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s="5" customFormat="1" ht="15.6">
      <c r="A712" s="6"/>
      <c r="B712" s="7">
        <v>44069</v>
      </c>
      <c r="C712" s="59">
        <v>0.39069444444444446</v>
      </c>
      <c r="D712" s="60">
        <v>502</v>
      </c>
      <c r="E712" s="9">
        <v>28.99</v>
      </c>
      <c r="F712" s="10">
        <v>14552.98</v>
      </c>
      <c r="G712" s="60" t="s">
        <v>18</v>
      </c>
      <c r="H712" s="6"/>
      <c r="I712" s="5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s="5" customFormat="1" ht="15.6">
      <c r="A713" s="6"/>
      <c r="B713" s="7">
        <v>44069</v>
      </c>
      <c r="C713" s="59">
        <v>0.39069444444444446</v>
      </c>
      <c r="D713" s="60">
        <v>300</v>
      </c>
      <c r="E713" s="9">
        <v>28.99</v>
      </c>
      <c r="F713" s="10">
        <v>8697</v>
      </c>
      <c r="G713" s="60" t="s">
        <v>18</v>
      </c>
      <c r="H713" s="6"/>
      <c r="I713" s="5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s="5" customFormat="1" ht="15.6">
      <c r="A714" s="6"/>
      <c r="B714" s="7">
        <v>44069</v>
      </c>
      <c r="C714" s="59">
        <v>0.39069444444444446</v>
      </c>
      <c r="D714" s="60">
        <v>161</v>
      </c>
      <c r="E714" s="9">
        <v>28.99</v>
      </c>
      <c r="F714" s="10">
        <v>4667.3899999999994</v>
      </c>
      <c r="G714" s="60" t="s">
        <v>18</v>
      </c>
      <c r="H714" s="6"/>
      <c r="I714" s="5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s="5" customFormat="1" ht="15.6">
      <c r="A715" s="6"/>
      <c r="B715" s="7">
        <v>44069</v>
      </c>
      <c r="C715" s="59">
        <v>0.39069444444444446</v>
      </c>
      <c r="D715" s="60">
        <v>32</v>
      </c>
      <c r="E715" s="9">
        <v>28.99</v>
      </c>
      <c r="F715" s="10">
        <v>927.68</v>
      </c>
      <c r="G715" s="60" t="s">
        <v>18</v>
      </c>
      <c r="H715" s="6"/>
      <c r="I715" s="5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s="5" customFormat="1" ht="15.6">
      <c r="A716" s="6"/>
      <c r="B716" s="7">
        <v>44069</v>
      </c>
      <c r="C716" s="59">
        <v>0.39069444444444446</v>
      </c>
      <c r="D716" s="60">
        <v>405</v>
      </c>
      <c r="E716" s="9">
        <v>28.99</v>
      </c>
      <c r="F716" s="10">
        <v>11740.949999999999</v>
      </c>
      <c r="G716" s="60" t="s">
        <v>18</v>
      </c>
      <c r="H716" s="6"/>
      <c r="I716" s="5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s="5" customFormat="1" ht="15.6">
      <c r="A717" s="6"/>
      <c r="B717" s="7">
        <v>44069</v>
      </c>
      <c r="C717" s="59">
        <v>0.39069444444444446</v>
      </c>
      <c r="D717" s="60">
        <v>300</v>
      </c>
      <c r="E717" s="9">
        <v>28.99</v>
      </c>
      <c r="F717" s="10">
        <v>8697</v>
      </c>
      <c r="G717" s="60" t="s">
        <v>18</v>
      </c>
      <c r="H717" s="6"/>
      <c r="I717" s="5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s="5" customFormat="1" ht="15.6">
      <c r="A718" s="6"/>
      <c r="B718" s="7">
        <v>44069</v>
      </c>
      <c r="C718" s="59">
        <v>0.39069444444444446</v>
      </c>
      <c r="D718" s="60">
        <v>300</v>
      </c>
      <c r="E718" s="9">
        <v>28.99</v>
      </c>
      <c r="F718" s="10">
        <v>8697</v>
      </c>
      <c r="G718" s="60" t="s">
        <v>18</v>
      </c>
      <c r="H718" s="6"/>
      <c r="I718" s="5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s="5" customFormat="1" ht="15.6">
      <c r="A719" s="6"/>
      <c r="B719" s="7">
        <v>44069</v>
      </c>
      <c r="C719" s="59">
        <v>0.40092592592592591</v>
      </c>
      <c r="D719" s="60">
        <v>13</v>
      </c>
      <c r="E719" s="9">
        <v>28.96</v>
      </c>
      <c r="F719" s="10">
        <v>376.48</v>
      </c>
      <c r="G719" s="60" t="s">
        <v>18</v>
      </c>
      <c r="H719" s="6"/>
      <c r="I719" s="5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s="5" customFormat="1" ht="15.6">
      <c r="A720" s="6"/>
      <c r="B720" s="7">
        <v>44069</v>
      </c>
      <c r="C720" s="59">
        <v>0.40171296296296299</v>
      </c>
      <c r="D720" s="60">
        <v>34</v>
      </c>
      <c r="E720" s="9">
        <v>28.98</v>
      </c>
      <c r="F720" s="10">
        <v>985.32</v>
      </c>
      <c r="G720" s="60" t="s">
        <v>18</v>
      </c>
      <c r="H720" s="6"/>
      <c r="I720" s="5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s="5" customFormat="1" ht="15.6">
      <c r="A721" s="6"/>
      <c r="B721" s="7">
        <v>44069</v>
      </c>
      <c r="C721" s="59">
        <v>0.40186342592592594</v>
      </c>
      <c r="D721" s="60">
        <v>2241</v>
      </c>
      <c r="E721" s="9">
        <v>28.98</v>
      </c>
      <c r="F721" s="10">
        <v>64944.18</v>
      </c>
      <c r="G721" s="60" t="s">
        <v>18</v>
      </c>
      <c r="H721" s="6"/>
      <c r="I721" s="5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s="5" customFormat="1" ht="15.6">
      <c r="A722" s="6"/>
      <c r="B722" s="7">
        <v>44069</v>
      </c>
      <c r="C722" s="59">
        <v>0.40186342592592594</v>
      </c>
      <c r="D722" s="60">
        <v>225</v>
      </c>
      <c r="E722" s="9">
        <v>28.98</v>
      </c>
      <c r="F722" s="10">
        <v>6520.5</v>
      </c>
      <c r="G722" s="60" t="s">
        <v>18</v>
      </c>
      <c r="H722" s="6"/>
      <c r="I722" s="5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s="5" customFormat="1" ht="15.6">
      <c r="A723" s="6"/>
      <c r="B723" s="7">
        <v>44069</v>
      </c>
      <c r="C723" s="59">
        <v>0.40199074074074076</v>
      </c>
      <c r="D723" s="60">
        <v>77</v>
      </c>
      <c r="E723" s="9">
        <v>28.96</v>
      </c>
      <c r="F723" s="10">
        <v>2229.92</v>
      </c>
      <c r="G723" s="60" t="s">
        <v>18</v>
      </c>
      <c r="H723" s="6"/>
      <c r="I723" s="5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s="5" customFormat="1" ht="15.6">
      <c r="A724" s="6"/>
      <c r="B724" s="7">
        <v>44069</v>
      </c>
      <c r="C724" s="59">
        <v>0.40199074074074076</v>
      </c>
      <c r="D724" s="60">
        <v>372</v>
      </c>
      <c r="E724" s="9">
        <v>28.96</v>
      </c>
      <c r="F724" s="10">
        <v>10773.12</v>
      </c>
      <c r="G724" s="60" t="s">
        <v>18</v>
      </c>
      <c r="H724" s="6"/>
      <c r="I724" s="5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s="5" customFormat="1" ht="15.6">
      <c r="A725" s="6"/>
      <c r="B725" s="7">
        <v>44069</v>
      </c>
      <c r="C725" s="59">
        <v>0.40199074074074076</v>
      </c>
      <c r="D725" s="60">
        <v>51</v>
      </c>
      <c r="E725" s="9">
        <v>28.96</v>
      </c>
      <c r="F725" s="10">
        <v>1476.96</v>
      </c>
      <c r="G725" s="60" t="s">
        <v>18</v>
      </c>
      <c r="H725" s="6"/>
      <c r="I725" s="5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s="5" customFormat="1" ht="15.6">
      <c r="A726" s="6"/>
      <c r="B726" s="7">
        <v>44069</v>
      </c>
      <c r="C726" s="59">
        <v>0.40199074074074076</v>
      </c>
      <c r="D726" s="60">
        <v>21</v>
      </c>
      <c r="E726" s="9">
        <v>28.96</v>
      </c>
      <c r="F726" s="10">
        <v>608.16</v>
      </c>
      <c r="G726" s="60" t="s">
        <v>18</v>
      </c>
      <c r="H726" s="6"/>
      <c r="I726" s="5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s="5" customFormat="1" ht="15.6">
      <c r="A727" s="6"/>
      <c r="B727" s="7">
        <v>44069</v>
      </c>
      <c r="C727" s="59">
        <v>0.40199074074074076</v>
      </c>
      <c r="D727" s="60">
        <v>51</v>
      </c>
      <c r="E727" s="9">
        <v>28.96</v>
      </c>
      <c r="F727" s="10">
        <v>1476.96</v>
      </c>
      <c r="G727" s="60" t="s">
        <v>18</v>
      </c>
      <c r="H727" s="6"/>
      <c r="I727" s="5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s="5" customFormat="1" ht="15.6">
      <c r="A728" s="6"/>
      <c r="B728" s="7">
        <v>44069</v>
      </c>
      <c r="C728" s="59">
        <v>0.40199074074074076</v>
      </c>
      <c r="D728" s="60">
        <v>21</v>
      </c>
      <c r="E728" s="9">
        <v>28.96</v>
      </c>
      <c r="F728" s="10">
        <v>608.16</v>
      </c>
      <c r="G728" s="60" t="s">
        <v>18</v>
      </c>
      <c r="H728" s="6"/>
      <c r="I728" s="5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s="5" customFormat="1" ht="15.6">
      <c r="A729" s="6"/>
      <c r="B729" s="7">
        <v>44069</v>
      </c>
      <c r="C729" s="59">
        <v>0.40199074074074076</v>
      </c>
      <c r="D729" s="60">
        <v>356</v>
      </c>
      <c r="E729" s="9">
        <v>28.96</v>
      </c>
      <c r="F729" s="10">
        <v>10309.76</v>
      </c>
      <c r="G729" s="60" t="s">
        <v>18</v>
      </c>
      <c r="H729" s="6"/>
      <c r="I729" s="5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s="5" customFormat="1" ht="15.6">
      <c r="A730" s="6"/>
      <c r="B730" s="7">
        <v>44069</v>
      </c>
      <c r="C730" s="59">
        <v>0.40199074074074076</v>
      </c>
      <c r="D730" s="60">
        <v>72</v>
      </c>
      <c r="E730" s="9">
        <v>28.96</v>
      </c>
      <c r="F730" s="10">
        <v>2085.12</v>
      </c>
      <c r="G730" s="60" t="s">
        <v>18</v>
      </c>
      <c r="H730" s="6"/>
      <c r="I730" s="5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s="5" customFormat="1" ht="15.6">
      <c r="A731" s="6"/>
      <c r="B731" s="7">
        <v>44069</v>
      </c>
      <c r="C731" s="59">
        <v>0.40199074074074076</v>
      </c>
      <c r="D731" s="60">
        <v>356</v>
      </c>
      <c r="E731" s="9">
        <v>28.96</v>
      </c>
      <c r="F731" s="10">
        <v>10309.76</v>
      </c>
      <c r="G731" s="60" t="s">
        <v>18</v>
      </c>
      <c r="H731" s="6"/>
      <c r="I731" s="5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s="5" customFormat="1" ht="15.6">
      <c r="A732" s="6"/>
      <c r="B732" s="7">
        <v>44069</v>
      </c>
      <c r="C732" s="59">
        <v>0.40199074074074076</v>
      </c>
      <c r="D732" s="60">
        <v>131</v>
      </c>
      <c r="E732" s="9">
        <v>28.96</v>
      </c>
      <c r="F732" s="10">
        <v>3793.76</v>
      </c>
      <c r="G732" s="60" t="s">
        <v>18</v>
      </c>
      <c r="H732" s="6"/>
      <c r="I732" s="5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s="5" customFormat="1" ht="15.6">
      <c r="A733" s="6"/>
      <c r="B733" s="7">
        <v>44069</v>
      </c>
      <c r="C733" s="59">
        <v>0.40202546296296293</v>
      </c>
      <c r="D733" s="60">
        <v>26</v>
      </c>
      <c r="E733" s="9">
        <v>28.96</v>
      </c>
      <c r="F733" s="10">
        <v>752.96</v>
      </c>
      <c r="G733" s="60" t="s">
        <v>18</v>
      </c>
      <c r="H733" s="6"/>
      <c r="I733" s="5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s="5" customFormat="1" ht="15.6">
      <c r="A734" s="6"/>
      <c r="B734" s="7">
        <v>44069</v>
      </c>
      <c r="C734" s="59">
        <v>0.40202546296296293</v>
      </c>
      <c r="D734" s="60">
        <v>74</v>
      </c>
      <c r="E734" s="9">
        <v>28.96</v>
      </c>
      <c r="F734" s="10">
        <v>2143.04</v>
      </c>
      <c r="G734" s="60" t="s">
        <v>18</v>
      </c>
      <c r="H734" s="6"/>
      <c r="I734" s="5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s="5" customFormat="1" ht="15.6">
      <c r="A735" s="6"/>
      <c r="B735" s="7">
        <v>44069</v>
      </c>
      <c r="C735" s="59">
        <v>0.40202546296296293</v>
      </c>
      <c r="D735" s="60">
        <v>260</v>
      </c>
      <c r="E735" s="9">
        <v>28.96</v>
      </c>
      <c r="F735" s="10">
        <v>7529.6</v>
      </c>
      <c r="G735" s="60" t="s">
        <v>18</v>
      </c>
      <c r="H735" s="6"/>
      <c r="I735" s="5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s="5" customFormat="1" ht="15.6">
      <c r="A736" s="6"/>
      <c r="B736" s="7">
        <v>44069</v>
      </c>
      <c r="C736" s="59">
        <v>0.40202546296296293</v>
      </c>
      <c r="D736" s="60">
        <v>166</v>
      </c>
      <c r="E736" s="9">
        <v>28.96</v>
      </c>
      <c r="F736" s="10">
        <v>4807.3600000000006</v>
      </c>
      <c r="G736" s="60" t="s">
        <v>18</v>
      </c>
      <c r="H736" s="6"/>
      <c r="I736" s="5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s="5" customFormat="1" ht="15.6">
      <c r="A737" s="6"/>
      <c r="B737" s="7">
        <v>44069</v>
      </c>
      <c r="C737" s="59">
        <v>0.40202546296296293</v>
      </c>
      <c r="D737" s="60">
        <v>365</v>
      </c>
      <c r="E737" s="9">
        <v>28.96</v>
      </c>
      <c r="F737" s="10">
        <v>10570.4</v>
      </c>
      <c r="G737" s="60" t="s">
        <v>18</v>
      </c>
      <c r="H737" s="6"/>
      <c r="I737" s="5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s="5" customFormat="1" ht="15.6">
      <c r="A738" s="6"/>
      <c r="B738" s="7">
        <v>44069</v>
      </c>
      <c r="C738" s="59">
        <v>0.40202546296296293</v>
      </c>
      <c r="D738" s="60">
        <v>135</v>
      </c>
      <c r="E738" s="9">
        <v>28.96</v>
      </c>
      <c r="F738" s="10">
        <v>3909.6</v>
      </c>
      <c r="G738" s="60" t="s">
        <v>18</v>
      </c>
      <c r="H738" s="6"/>
      <c r="I738" s="5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s="5" customFormat="1" ht="15.6">
      <c r="A739" s="6"/>
      <c r="B739" s="7">
        <v>44069</v>
      </c>
      <c r="C739" s="59">
        <v>0.40564814814814815</v>
      </c>
      <c r="D739" s="60">
        <v>302</v>
      </c>
      <c r="E739" s="9">
        <v>28.96</v>
      </c>
      <c r="F739" s="10">
        <v>8745.92</v>
      </c>
      <c r="G739" s="60" t="s">
        <v>18</v>
      </c>
      <c r="H739" s="6"/>
      <c r="I739" s="5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s="5" customFormat="1" ht="15.6">
      <c r="A740" s="6"/>
      <c r="B740" s="7">
        <v>44069</v>
      </c>
      <c r="C740" s="59">
        <v>0.40564814814814815</v>
      </c>
      <c r="D740" s="60">
        <v>151</v>
      </c>
      <c r="E740" s="9">
        <v>28.96</v>
      </c>
      <c r="F740" s="10">
        <v>4372.96</v>
      </c>
      <c r="G740" s="60" t="s">
        <v>18</v>
      </c>
      <c r="H740" s="6"/>
      <c r="I740" s="5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s="5" customFormat="1" ht="15.6">
      <c r="A741" s="6"/>
      <c r="B741" s="7">
        <v>44069</v>
      </c>
      <c r="C741" s="59">
        <v>0.40564814814814815</v>
      </c>
      <c r="D741" s="60">
        <v>302</v>
      </c>
      <c r="E741" s="9">
        <v>28.96</v>
      </c>
      <c r="F741" s="10">
        <v>8745.92</v>
      </c>
      <c r="G741" s="60" t="s">
        <v>18</v>
      </c>
      <c r="H741" s="6"/>
      <c r="I741" s="5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s="5" customFormat="1" ht="15.6">
      <c r="A742" s="6"/>
      <c r="B742" s="7">
        <v>44069</v>
      </c>
      <c r="C742" s="59">
        <v>0.40564814814814815</v>
      </c>
      <c r="D742" s="60">
        <v>151</v>
      </c>
      <c r="E742" s="9">
        <v>28.96</v>
      </c>
      <c r="F742" s="10">
        <v>4372.96</v>
      </c>
      <c r="G742" s="60" t="s">
        <v>18</v>
      </c>
      <c r="H742" s="6"/>
      <c r="I742" s="5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s="5" customFormat="1" ht="15.6">
      <c r="A743" s="6"/>
      <c r="B743" s="7">
        <v>44069</v>
      </c>
      <c r="C743" s="59">
        <v>0.40564814814814815</v>
      </c>
      <c r="D743" s="60">
        <v>47</v>
      </c>
      <c r="E743" s="9">
        <v>28.96</v>
      </c>
      <c r="F743" s="10">
        <v>1361.1200000000001</v>
      </c>
      <c r="G743" s="60" t="s">
        <v>18</v>
      </c>
      <c r="H743" s="6"/>
      <c r="I743" s="5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s="5" customFormat="1" ht="15.6">
      <c r="A744" s="6"/>
      <c r="B744" s="7">
        <v>44069</v>
      </c>
      <c r="C744" s="59">
        <v>0.40564814814814815</v>
      </c>
      <c r="D744" s="60">
        <v>170</v>
      </c>
      <c r="E744" s="9">
        <v>28.96</v>
      </c>
      <c r="F744" s="10">
        <v>4923.2</v>
      </c>
      <c r="G744" s="60" t="s">
        <v>18</v>
      </c>
      <c r="H744" s="6"/>
      <c r="I744" s="5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s="5" customFormat="1" ht="15.6">
      <c r="A745" s="6"/>
      <c r="B745" s="7">
        <v>44069</v>
      </c>
      <c r="C745" s="59">
        <v>0.40564814814814815</v>
      </c>
      <c r="D745" s="60">
        <v>198</v>
      </c>
      <c r="E745" s="9">
        <v>28.96</v>
      </c>
      <c r="F745" s="10">
        <v>5734.08</v>
      </c>
      <c r="G745" s="60" t="s">
        <v>18</v>
      </c>
      <c r="H745" s="6"/>
      <c r="I745" s="5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s="5" customFormat="1" ht="15.6">
      <c r="A746" s="6"/>
      <c r="B746" s="7">
        <v>44069</v>
      </c>
      <c r="C746" s="59">
        <v>0.40564814814814815</v>
      </c>
      <c r="D746" s="60">
        <v>500</v>
      </c>
      <c r="E746" s="9">
        <v>28.96</v>
      </c>
      <c r="F746" s="10">
        <v>14480</v>
      </c>
      <c r="G746" s="60" t="s">
        <v>18</v>
      </c>
      <c r="H746" s="6"/>
      <c r="I746" s="5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s="5" customFormat="1" ht="15.6">
      <c r="A747" s="6"/>
      <c r="B747" s="7">
        <v>44069</v>
      </c>
      <c r="C747" s="59">
        <v>0.4105787037037037</v>
      </c>
      <c r="D747" s="60">
        <v>83</v>
      </c>
      <c r="E747" s="9">
        <v>28.96</v>
      </c>
      <c r="F747" s="10">
        <v>2403.6800000000003</v>
      </c>
      <c r="G747" s="60" t="s">
        <v>18</v>
      </c>
      <c r="H747" s="6"/>
      <c r="I747" s="5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s="5" customFormat="1" ht="15.6">
      <c r="A748" s="6"/>
      <c r="B748" s="7">
        <v>44069</v>
      </c>
      <c r="C748" s="59">
        <v>0.4105787037037037</v>
      </c>
      <c r="D748" s="60">
        <v>87</v>
      </c>
      <c r="E748" s="9">
        <v>28.96</v>
      </c>
      <c r="F748" s="10">
        <v>2519.52</v>
      </c>
      <c r="G748" s="60" t="s">
        <v>18</v>
      </c>
      <c r="H748" s="6"/>
      <c r="I748" s="5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s="5" customFormat="1" ht="15.6">
      <c r="A749" s="6"/>
      <c r="B749" s="7">
        <v>44069</v>
      </c>
      <c r="C749" s="59">
        <v>0.4105787037037037</v>
      </c>
      <c r="D749" s="60">
        <v>330</v>
      </c>
      <c r="E749" s="9">
        <v>28.96</v>
      </c>
      <c r="F749" s="10">
        <v>9556.8000000000011</v>
      </c>
      <c r="G749" s="60" t="s">
        <v>18</v>
      </c>
      <c r="H749" s="6"/>
      <c r="I749" s="5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s="5" customFormat="1" ht="15.6">
      <c r="A750" s="6"/>
      <c r="B750" s="7">
        <v>44069</v>
      </c>
      <c r="C750" s="59">
        <v>0.4105787037037037</v>
      </c>
      <c r="D750" s="60">
        <v>132</v>
      </c>
      <c r="E750" s="9">
        <v>28.96</v>
      </c>
      <c r="F750" s="10">
        <v>3822.7200000000003</v>
      </c>
      <c r="G750" s="60" t="s">
        <v>18</v>
      </c>
      <c r="H750" s="6"/>
      <c r="I750" s="5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s="5" customFormat="1" ht="15.6">
      <c r="A751" s="6"/>
      <c r="B751" s="7">
        <v>44069</v>
      </c>
      <c r="C751" s="59">
        <v>0.41967592592592595</v>
      </c>
      <c r="D751" s="60">
        <v>300</v>
      </c>
      <c r="E751" s="9">
        <v>28.99</v>
      </c>
      <c r="F751" s="10">
        <v>8697</v>
      </c>
      <c r="G751" s="60" t="s">
        <v>18</v>
      </c>
      <c r="H751" s="6"/>
      <c r="I751" s="5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s="5" customFormat="1" ht="15.6">
      <c r="A752" s="6"/>
      <c r="B752" s="7">
        <v>44069</v>
      </c>
      <c r="C752" s="59">
        <v>0.41967592592592595</v>
      </c>
      <c r="D752" s="60">
        <v>115</v>
      </c>
      <c r="E752" s="9">
        <v>28.98</v>
      </c>
      <c r="F752" s="10">
        <v>3332.7000000000003</v>
      </c>
      <c r="G752" s="60" t="s">
        <v>18</v>
      </c>
      <c r="H752" s="6"/>
      <c r="I752" s="5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s="5" customFormat="1" ht="15.6">
      <c r="A753" s="6"/>
      <c r="B753" s="7">
        <v>44069</v>
      </c>
      <c r="C753" s="59">
        <v>0.41967592592592595</v>
      </c>
      <c r="D753" s="60">
        <v>121</v>
      </c>
      <c r="E753" s="9">
        <v>28.98</v>
      </c>
      <c r="F753" s="10">
        <v>3506.58</v>
      </c>
      <c r="G753" s="60" t="s">
        <v>18</v>
      </c>
      <c r="H753" s="6"/>
      <c r="I753" s="5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s="5" customFormat="1" ht="15.6">
      <c r="A754" s="6"/>
      <c r="B754" s="7">
        <v>44069</v>
      </c>
      <c r="C754" s="59">
        <v>0.41967592592592595</v>
      </c>
      <c r="D754" s="60">
        <v>100</v>
      </c>
      <c r="E754" s="9">
        <v>28.97</v>
      </c>
      <c r="F754" s="10">
        <v>2897</v>
      </c>
      <c r="G754" s="60" t="s">
        <v>18</v>
      </c>
      <c r="H754" s="6"/>
      <c r="I754" s="5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s="5" customFormat="1" ht="15.6">
      <c r="A755" s="6"/>
      <c r="B755" s="7">
        <v>44069</v>
      </c>
      <c r="C755" s="59">
        <v>0.41967592592592595</v>
      </c>
      <c r="D755" s="60">
        <v>300</v>
      </c>
      <c r="E755" s="9">
        <v>28.97</v>
      </c>
      <c r="F755" s="10">
        <v>8691</v>
      </c>
      <c r="G755" s="60" t="s">
        <v>18</v>
      </c>
      <c r="H755" s="6"/>
      <c r="I755" s="5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s="5" customFormat="1" ht="15.6">
      <c r="A756" s="6"/>
      <c r="B756" s="7">
        <v>44069</v>
      </c>
      <c r="C756" s="59">
        <v>0.41967592592592595</v>
      </c>
      <c r="D756" s="60">
        <v>398</v>
      </c>
      <c r="E756" s="9">
        <v>28.99</v>
      </c>
      <c r="F756" s="10">
        <v>11538.019999999999</v>
      </c>
      <c r="G756" s="60" t="s">
        <v>18</v>
      </c>
      <c r="H756" s="6"/>
      <c r="I756" s="5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s="5" customFormat="1" ht="15.6">
      <c r="A757" s="6"/>
      <c r="B757" s="7">
        <v>44069</v>
      </c>
      <c r="C757" s="59">
        <v>0.41967592592592595</v>
      </c>
      <c r="D757" s="60">
        <v>214</v>
      </c>
      <c r="E757" s="9">
        <v>28.99</v>
      </c>
      <c r="F757" s="10">
        <v>6203.86</v>
      </c>
      <c r="G757" s="60" t="s">
        <v>18</v>
      </c>
      <c r="H757" s="6"/>
      <c r="I757" s="5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s="5" customFormat="1" ht="15.6">
      <c r="A758" s="6"/>
      <c r="B758" s="7">
        <v>44069</v>
      </c>
      <c r="C758" s="59">
        <v>0.41967592592592595</v>
      </c>
      <c r="D758" s="60">
        <v>198</v>
      </c>
      <c r="E758" s="9">
        <v>28.99</v>
      </c>
      <c r="F758" s="10">
        <v>5740.0199999999995</v>
      </c>
      <c r="G758" s="60" t="s">
        <v>18</v>
      </c>
      <c r="H758" s="6"/>
      <c r="I758" s="5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s="5" customFormat="1" ht="15.6">
      <c r="A759" s="6"/>
      <c r="B759" s="7">
        <v>44069</v>
      </c>
      <c r="C759" s="59">
        <v>0.41967592592592595</v>
      </c>
      <c r="D759" s="60">
        <v>25</v>
      </c>
      <c r="E759" s="9">
        <v>28.99</v>
      </c>
      <c r="F759" s="10">
        <v>724.75</v>
      </c>
      <c r="G759" s="60" t="s">
        <v>18</v>
      </c>
      <c r="H759" s="6"/>
      <c r="I759" s="5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s="5" customFormat="1" ht="15.6">
      <c r="A760" s="6"/>
      <c r="B760" s="7">
        <v>44069</v>
      </c>
      <c r="C760" s="59">
        <v>0.41967592592592595</v>
      </c>
      <c r="D760" s="60">
        <v>108</v>
      </c>
      <c r="E760" s="9">
        <v>28.99</v>
      </c>
      <c r="F760" s="10">
        <v>3130.9199999999996</v>
      </c>
      <c r="G760" s="60" t="s">
        <v>18</v>
      </c>
      <c r="H760" s="6"/>
      <c r="I760" s="5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s="5" customFormat="1" ht="15.6">
      <c r="A761" s="6"/>
      <c r="B761" s="7">
        <v>44069</v>
      </c>
      <c r="C761" s="59">
        <v>0.41967592592592595</v>
      </c>
      <c r="D761" s="60">
        <v>121</v>
      </c>
      <c r="E761" s="9">
        <v>28.99</v>
      </c>
      <c r="F761" s="10">
        <v>3507.79</v>
      </c>
      <c r="G761" s="60" t="s">
        <v>18</v>
      </c>
      <c r="H761" s="6"/>
      <c r="I761" s="5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s="5" customFormat="1" ht="15.6">
      <c r="A762" s="6"/>
      <c r="B762" s="7">
        <v>44069</v>
      </c>
      <c r="C762" s="59">
        <v>0.42025462962962962</v>
      </c>
      <c r="D762" s="60">
        <v>199</v>
      </c>
      <c r="E762" s="9">
        <v>28.92</v>
      </c>
      <c r="F762" s="10">
        <v>5755.08</v>
      </c>
      <c r="G762" s="60" t="s">
        <v>18</v>
      </c>
      <c r="H762" s="6"/>
      <c r="I762" s="5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s="5" customFormat="1" ht="15.6">
      <c r="A763" s="6"/>
      <c r="B763" s="7">
        <v>44069</v>
      </c>
      <c r="C763" s="59">
        <v>0.42025462962962962</v>
      </c>
      <c r="D763" s="60">
        <v>600</v>
      </c>
      <c r="E763" s="9">
        <v>28.92</v>
      </c>
      <c r="F763" s="10">
        <v>17352</v>
      </c>
      <c r="G763" s="60" t="s">
        <v>18</v>
      </c>
      <c r="H763" s="6"/>
      <c r="I763" s="5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s="5" customFormat="1" ht="15.6">
      <c r="A764" s="6"/>
      <c r="B764" s="7">
        <v>44069</v>
      </c>
      <c r="C764" s="59">
        <v>0.42025462962962962</v>
      </c>
      <c r="D764" s="60">
        <v>1200</v>
      </c>
      <c r="E764" s="9">
        <v>28.92</v>
      </c>
      <c r="F764" s="10">
        <v>34704</v>
      </c>
      <c r="G764" s="60" t="s">
        <v>18</v>
      </c>
      <c r="H764" s="6"/>
      <c r="I764" s="5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s="5" customFormat="1" ht="15.6">
      <c r="A765" s="6"/>
      <c r="B765" s="7">
        <v>44069</v>
      </c>
      <c r="C765" s="59">
        <v>0.42025462962962962</v>
      </c>
      <c r="D765" s="60">
        <v>122</v>
      </c>
      <c r="E765" s="9">
        <v>28.92</v>
      </c>
      <c r="F765" s="10">
        <v>3528.2400000000002</v>
      </c>
      <c r="G765" s="60" t="s">
        <v>18</v>
      </c>
      <c r="H765" s="6"/>
      <c r="I765" s="5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s="5" customFormat="1" ht="15.6">
      <c r="A766" s="6"/>
      <c r="B766" s="7">
        <v>44069</v>
      </c>
      <c r="C766" s="59">
        <v>0.43388888888888894</v>
      </c>
      <c r="D766" s="60">
        <v>191</v>
      </c>
      <c r="E766" s="9">
        <v>28.87</v>
      </c>
      <c r="F766" s="10">
        <v>5514.17</v>
      </c>
      <c r="G766" s="60" t="s">
        <v>18</v>
      </c>
      <c r="H766" s="6"/>
      <c r="I766" s="5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s="5" customFormat="1" ht="15.6">
      <c r="A767" s="6"/>
      <c r="B767" s="7">
        <v>44069</v>
      </c>
      <c r="C767" s="59">
        <v>0.43388888888888894</v>
      </c>
      <c r="D767" s="60">
        <v>900</v>
      </c>
      <c r="E767" s="9">
        <v>28.87</v>
      </c>
      <c r="F767" s="10">
        <v>25983</v>
      </c>
      <c r="G767" s="60" t="s">
        <v>18</v>
      </c>
      <c r="H767" s="6"/>
      <c r="I767" s="5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s="5" customFormat="1" ht="15.6">
      <c r="A768" s="6"/>
      <c r="B768" s="7">
        <v>44069</v>
      </c>
      <c r="C768" s="59">
        <v>0.43388888888888894</v>
      </c>
      <c r="D768" s="60">
        <v>709</v>
      </c>
      <c r="E768" s="9">
        <v>28.87</v>
      </c>
      <c r="F768" s="10">
        <v>20468.830000000002</v>
      </c>
      <c r="G768" s="60" t="s">
        <v>18</v>
      </c>
      <c r="H768" s="6"/>
      <c r="I768" s="5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s="5" customFormat="1" ht="15.6">
      <c r="A769" s="6"/>
      <c r="B769" s="7">
        <v>44069</v>
      </c>
      <c r="C769" s="59">
        <v>0.43388888888888894</v>
      </c>
      <c r="D769" s="60">
        <v>700</v>
      </c>
      <c r="E769" s="9">
        <v>28.87</v>
      </c>
      <c r="F769" s="10">
        <v>20209</v>
      </c>
      <c r="G769" s="60" t="s">
        <v>18</v>
      </c>
      <c r="H769" s="6"/>
      <c r="I769" s="5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s="5" customFormat="1" ht="15.6">
      <c r="A770" s="6"/>
      <c r="B770" s="7">
        <v>44069</v>
      </c>
      <c r="C770" s="59">
        <v>0.43760416666666663</v>
      </c>
      <c r="D770" s="60">
        <v>75</v>
      </c>
      <c r="E770" s="9">
        <v>28.88</v>
      </c>
      <c r="F770" s="10">
        <v>2166</v>
      </c>
      <c r="G770" s="60" t="s">
        <v>18</v>
      </c>
      <c r="H770" s="6"/>
      <c r="I770" s="5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s="5" customFormat="1" ht="15.6">
      <c r="A771" s="6"/>
      <c r="B771" s="7">
        <v>44069</v>
      </c>
      <c r="C771" s="59">
        <v>0.43760416666666663</v>
      </c>
      <c r="D771" s="60">
        <v>119</v>
      </c>
      <c r="E771" s="9">
        <v>28.88</v>
      </c>
      <c r="F771" s="10">
        <v>3436.72</v>
      </c>
      <c r="G771" s="60" t="s">
        <v>18</v>
      </c>
      <c r="H771" s="6"/>
      <c r="I771" s="5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s="5" customFormat="1" ht="15.6">
      <c r="A772" s="6"/>
      <c r="B772" s="7">
        <v>44069</v>
      </c>
      <c r="C772" s="59">
        <v>0.43760416666666663</v>
      </c>
      <c r="D772" s="60">
        <v>218</v>
      </c>
      <c r="E772" s="9">
        <v>28.88</v>
      </c>
      <c r="F772" s="10">
        <v>6295.84</v>
      </c>
      <c r="G772" s="60" t="s">
        <v>18</v>
      </c>
      <c r="H772" s="6"/>
      <c r="I772" s="5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s="5" customFormat="1" ht="15.6">
      <c r="A773" s="6"/>
      <c r="B773" s="7">
        <v>44069</v>
      </c>
      <c r="C773" s="59">
        <v>0.43760416666666663</v>
      </c>
      <c r="D773" s="60">
        <v>192</v>
      </c>
      <c r="E773" s="9">
        <v>28.88</v>
      </c>
      <c r="F773" s="10">
        <v>5544.96</v>
      </c>
      <c r="G773" s="60" t="s">
        <v>18</v>
      </c>
      <c r="H773" s="6"/>
      <c r="I773" s="5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s="5" customFormat="1" ht="15.6">
      <c r="A774" s="6"/>
      <c r="B774" s="7">
        <v>44069</v>
      </c>
      <c r="C774" s="59">
        <v>0.44924768518518521</v>
      </c>
      <c r="D774" s="60">
        <v>111</v>
      </c>
      <c r="E774" s="9">
        <v>29.01</v>
      </c>
      <c r="F774" s="10">
        <v>3220.11</v>
      </c>
      <c r="G774" s="60" t="s">
        <v>18</v>
      </c>
      <c r="H774" s="6"/>
      <c r="I774" s="5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s="5" customFormat="1" ht="15.6">
      <c r="A775" s="6"/>
      <c r="B775" s="7">
        <v>44069</v>
      </c>
      <c r="C775" s="59">
        <v>0.44924768518518521</v>
      </c>
      <c r="D775" s="60">
        <v>41</v>
      </c>
      <c r="E775" s="9">
        <v>29.01</v>
      </c>
      <c r="F775" s="10">
        <v>1189.4100000000001</v>
      </c>
      <c r="G775" s="60" t="s">
        <v>18</v>
      </c>
      <c r="H775" s="6"/>
      <c r="I775" s="5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s="5" customFormat="1" ht="15.6">
      <c r="A776" s="6"/>
      <c r="B776" s="7">
        <v>44069</v>
      </c>
      <c r="C776" s="59">
        <v>0.44924768518518521</v>
      </c>
      <c r="D776" s="60">
        <v>25</v>
      </c>
      <c r="E776" s="9">
        <v>29.01</v>
      </c>
      <c r="F776" s="10">
        <v>725.25</v>
      </c>
      <c r="G776" s="60" t="s">
        <v>18</v>
      </c>
      <c r="H776" s="6"/>
      <c r="I776" s="5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s="5" customFormat="1" ht="15.6">
      <c r="A777" s="6"/>
      <c r="B777" s="7">
        <v>44069</v>
      </c>
      <c r="C777" s="59">
        <v>0.44924768518518521</v>
      </c>
      <c r="D777" s="60">
        <v>113</v>
      </c>
      <c r="E777" s="9">
        <v>29.01</v>
      </c>
      <c r="F777" s="10">
        <v>3278.13</v>
      </c>
      <c r="G777" s="60" t="s">
        <v>18</v>
      </c>
      <c r="H777" s="6"/>
      <c r="I777" s="5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s="5" customFormat="1" ht="15.6">
      <c r="A778" s="6"/>
      <c r="B778" s="7">
        <v>44069</v>
      </c>
      <c r="C778" s="59">
        <v>0.44924768518518521</v>
      </c>
      <c r="D778" s="60">
        <v>100</v>
      </c>
      <c r="E778" s="9">
        <v>29.01</v>
      </c>
      <c r="F778" s="10">
        <v>2901</v>
      </c>
      <c r="G778" s="60" t="s">
        <v>18</v>
      </c>
      <c r="H778" s="6"/>
      <c r="I778" s="5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s="5" customFormat="1" ht="15.6">
      <c r="A779" s="6"/>
      <c r="B779" s="7">
        <v>44069</v>
      </c>
      <c r="C779" s="59">
        <v>0.44924768518518521</v>
      </c>
      <c r="D779" s="60">
        <v>25</v>
      </c>
      <c r="E779" s="9">
        <v>29.01</v>
      </c>
      <c r="F779" s="10">
        <v>725.25</v>
      </c>
      <c r="G779" s="60" t="s">
        <v>18</v>
      </c>
      <c r="H779" s="6"/>
      <c r="I779" s="5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s="5" customFormat="1" ht="15.6">
      <c r="A780" s="6"/>
      <c r="B780" s="7">
        <v>44069</v>
      </c>
      <c r="C780" s="59">
        <v>0.44924768518518521</v>
      </c>
      <c r="D780" s="60">
        <v>110</v>
      </c>
      <c r="E780" s="9">
        <v>29.01</v>
      </c>
      <c r="F780" s="10">
        <v>3191.1000000000004</v>
      </c>
      <c r="G780" s="60" t="s">
        <v>18</v>
      </c>
      <c r="H780" s="6"/>
      <c r="I780" s="5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s="5" customFormat="1" ht="15.6">
      <c r="A781" s="6"/>
      <c r="B781" s="7">
        <v>44069</v>
      </c>
      <c r="C781" s="59">
        <v>0.44942129629629629</v>
      </c>
      <c r="D781" s="60">
        <v>37</v>
      </c>
      <c r="E781" s="9">
        <v>29.01</v>
      </c>
      <c r="F781" s="10">
        <v>1073.3700000000001</v>
      </c>
      <c r="G781" s="60" t="s">
        <v>18</v>
      </c>
      <c r="H781" s="6"/>
      <c r="I781" s="5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s="5" customFormat="1" ht="15.6">
      <c r="A782" s="6"/>
      <c r="B782" s="7">
        <v>44069</v>
      </c>
      <c r="C782" s="59">
        <v>0.44942129629629629</v>
      </c>
      <c r="D782" s="60">
        <v>91</v>
      </c>
      <c r="E782" s="9">
        <v>29.01</v>
      </c>
      <c r="F782" s="10">
        <v>2639.9100000000003</v>
      </c>
      <c r="G782" s="60" t="s">
        <v>18</v>
      </c>
      <c r="H782" s="6"/>
      <c r="I782" s="5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s="5" customFormat="1" ht="15.6">
      <c r="A783" s="6"/>
      <c r="B783" s="7">
        <v>44069</v>
      </c>
      <c r="C783" s="59">
        <v>0.44942129629629629</v>
      </c>
      <c r="D783" s="60">
        <v>24</v>
      </c>
      <c r="E783" s="9">
        <v>29.01</v>
      </c>
      <c r="F783" s="10">
        <v>696.24</v>
      </c>
      <c r="G783" s="60" t="s">
        <v>18</v>
      </c>
      <c r="H783" s="6"/>
      <c r="I783" s="5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s="5" customFormat="1" ht="15.6">
      <c r="A784" s="6"/>
      <c r="B784" s="7">
        <v>44069</v>
      </c>
      <c r="C784" s="59">
        <v>0.44942129629629629</v>
      </c>
      <c r="D784" s="60">
        <v>146</v>
      </c>
      <c r="E784" s="9">
        <v>29.01</v>
      </c>
      <c r="F784" s="10">
        <v>4235.46</v>
      </c>
      <c r="G784" s="60" t="s">
        <v>18</v>
      </c>
      <c r="H784" s="6"/>
      <c r="I784" s="5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s="5" customFormat="1" ht="15.6">
      <c r="A785" s="6"/>
      <c r="B785" s="7">
        <v>44069</v>
      </c>
      <c r="C785" s="59">
        <v>0.44942129629629629</v>
      </c>
      <c r="D785" s="60">
        <v>100</v>
      </c>
      <c r="E785" s="9">
        <v>29.01</v>
      </c>
      <c r="F785" s="10">
        <v>2901</v>
      </c>
      <c r="G785" s="60" t="s">
        <v>18</v>
      </c>
      <c r="H785" s="6"/>
      <c r="I785" s="5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s="5" customFormat="1" ht="15.6">
      <c r="A786" s="6"/>
      <c r="B786" s="7">
        <v>44069</v>
      </c>
      <c r="C786" s="59">
        <v>0.44942129629629629</v>
      </c>
      <c r="D786" s="60">
        <v>230</v>
      </c>
      <c r="E786" s="9">
        <v>29.01</v>
      </c>
      <c r="F786" s="10">
        <v>6672.3</v>
      </c>
      <c r="G786" s="60" t="s">
        <v>18</v>
      </c>
      <c r="H786" s="6"/>
      <c r="I786" s="5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s="5" customFormat="1" ht="15.6">
      <c r="A787" s="6"/>
      <c r="B787" s="7">
        <v>44069</v>
      </c>
      <c r="C787" s="59">
        <v>0.44942129629629629</v>
      </c>
      <c r="D787" s="60">
        <v>170</v>
      </c>
      <c r="E787" s="9">
        <v>29.01</v>
      </c>
      <c r="F787" s="10">
        <v>4931.7</v>
      </c>
      <c r="G787" s="60" t="s">
        <v>18</v>
      </c>
      <c r="H787" s="6"/>
      <c r="I787" s="5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s="5" customFormat="1" ht="15.6">
      <c r="A788" s="6"/>
      <c r="B788" s="7">
        <v>44069</v>
      </c>
      <c r="C788" s="59">
        <v>0.44942129629629629</v>
      </c>
      <c r="D788" s="60">
        <v>330</v>
      </c>
      <c r="E788" s="9">
        <v>29.01</v>
      </c>
      <c r="F788" s="10">
        <v>9573.3000000000011</v>
      </c>
      <c r="G788" s="60" t="s">
        <v>18</v>
      </c>
      <c r="H788" s="6"/>
      <c r="I788" s="5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s="5" customFormat="1" ht="15.6">
      <c r="A789" s="6"/>
      <c r="B789" s="7">
        <v>44069</v>
      </c>
      <c r="C789" s="59">
        <v>0.44942129629629629</v>
      </c>
      <c r="D789" s="60">
        <v>170</v>
      </c>
      <c r="E789" s="9">
        <v>29.01</v>
      </c>
      <c r="F789" s="10">
        <v>4931.7</v>
      </c>
      <c r="G789" s="60" t="s">
        <v>18</v>
      </c>
      <c r="H789" s="6"/>
      <c r="I789" s="5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s="5" customFormat="1" ht="15.6">
      <c r="A790" s="6"/>
      <c r="B790" s="7">
        <v>44069</v>
      </c>
      <c r="C790" s="59">
        <v>0.44942129629629629</v>
      </c>
      <c r="D790" s="60">
        <v>475</v>
      </c>
      <c r="E790" s="9">
        <v>29.01</v>
      </c>
      <c r="F790" s="10">
        <v>13779.75</v>
      </c>
      <c r="G790" s="60" t="s">
        <v>18</v>
      </c>
      <c r="H790" s="6"/>
      <c r="I790" s="5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s="5" customFormat="1" ht="15.6">
      <c r="A791" s="6"/>
      <c r="B791" s="7">
        <v>44069</v>
      </c>
      <c r="C791" s="59">
        <v>0.45042824074074073</v>
      </c>
      <c r="D791" s="60">
        <v>5</v>
      </c>
      <c r="E791" s="9">
        <v>29.01</v>
      </c>
      <c r="F791" s="10">
        <v>145.05000000000001</v>
      </c>
      <c r="G791" s="60" t="s">
        <v>18</v>
      </c>
      <c r="H791" s="6"/>
      <c r="I791" s="5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s="5" customFormat="1" ht="15.6">
      <c r="A792" s="6"/>
      <c r="B792" s="7">
        <v>44069</v>
      </c>
      <c r="C792" s="59">
        <v>0.45042824074074073</v>
      </c>
      <c r="D792" s="60">
        <v>87</v>
      </c>
      <c r="E792" s="9">
        <v>29.01</v>
      </c>
      <c r="F792" s="10">
        <v>2523.8700000000003</v>
      </c>
      <c r="G792" s="60" t="s">
        <v>18</v>
      </c>
      <c r="H792" s="6"/>
      <c r="I792" s="5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s="5" customFormat="1" ht="15.6">
      <c r="A793" s="6"/>
      <c r="B793" s="7">
        <v>44069</v>
      </c>
      <c r="C793" s="59">
        <v>0.45042824074074073</v>
      </c>
      <c r="D793" s="60">
        <v>71</v>
      </c>
      <c r="E793" s="9">
        <v>29.01</v>
      </c>
      <c r="F793" s="10">
        <v>2059.71</v>
      </c>
      <c r="G793" s="60" t="s">
        <v>18</v>
      </c>
      <c r="H793" s="6"/>
      <c r="I793" s="5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s="5" customFormat="1" ht="15.6">
      <c r="A794" s="6"/>
      <c r="B794" s="7">
        <v>44069</v>
      </c>
      <c r="C794" s="59">
        <v>0.45042824074074073</v>
      </c>
      <c r="D794" s="60">
        <v>100</v>
      </c>
      <c r="E794" s="9">
        <v>29.01</v>
      </c>
      <c r="F794" s="10">
        <v>2901</v>
      </c>
      <c r="G794" s="60" t="s">
        <v>18</v>
      </c>
      <c r="H794" s="6"/>
      <c r="I794" s="5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s="5" customFormat="1" ht="15.6">
      <c r="A795" s="6"/>
      <c r="B795" s="7">
        <v>44069</v>
      </c>
      <c r="C795" s="59">
        <v>0.45042824074074073</v>
      </c>
      <c r="D795" s="60">
        <v>200</v>
      </c>
      <c r="E795" s="9">
        <v>29.01</v>
      </c>
      <c r="F795" s="10">
        <v>5802</v>
      </c>
      <c r="G795" s="60" t="s">
        <v>18</v>
      </c>
      <c r="H795" s="6"/>
      <c r="I795" s="5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s="5" customFormat="1" ht="15.6">
      <c r="A796" s="6"/>
      <c r="B796" s="7">
        <v>44069</v>
      </c>
      <c r="C796" s="59">
        <v>0.45055555555555554</v>
      </c>
      <c r="D796" s="60">
        <v>254</v>
      </c>
      <c r="E796" s="9">
        <v>29.01</v>
      </c>
      <c r="F796" s="10">
        <v>7368.54</v>
      </c>
      <c r="G796" s="60" t="s">
        <v>18</v>
      </c>
      <c r="H796" s="6"/>
      <c r="I796" s="5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s="5" customFormat="1" ht="15.6">
      <c r="A797" s="6"/>
      <c r="B797" s="7">
        <v>44069</v>
      </c>
      <c r="C797" s="59">
        <v>0.45055555555555554</v>
      </c>
      <c r="D797" s="60">
        <v>81</v>
      </c>
      <c r="E797" s="9">
        <v>29.01</v>
      </c>
      <c r="F797" s="10">
        <v>2349.81</v>
      </c>
      <c r="G797" s="60" t="s">
        <v>18</v>
      </c>
      <c r="H797" s="6"/>
      <c r="I797" s="5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s="5" customFormat="1" ht="15.6">
      <c r="A798" s="6"/>
      <c r="B798" s="7">
        <v>44069</v>
      </c>
      <c r="C798" s="59">
        <v>0.45055555555555554</v>
      </c>
      <c r="D798" s="60">
        <v>292</v>
      </c>
      <c r="E798" s="9">
        <v>29.01</v>
      </c>
      <c r="F798" s="10">
        <v>8470.92</v>
      </c>
      <c r="G798" s="60" t="s">
        <v>18</v>
      </c>
      <c r="H798" s="6"/>
      <c r="I798" s="5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s="5" customFormat="1" ht="15.6">
      <c r="A799" s="6"/>
      <c r="B799" s="7">
        <v>44069</v>
      </c>
      <c r="C799" s="59">
        <v>0.45055555555555554</v>
      </c>
      <c r="D799" s="60">
        <v>320</v>
      </c>
      <c r="E799" s="9">
        <v>29.01</v>
      </c>
      <c r="F799" s="10">
        <v>9283.2000000000007</v>
      </c>
      <c r="G799" s="60" t="s">
        <v>18</v>
      </c>
      <c r="H799" s="6"/>
      <c r="I799" s="5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s="5" customFormat="1" ht="15.6">
      <c r="A800" s="6"/>
      <c r="B800" s="7">
        <v>44069</v>
      </c>
      <c r="C800" s="59">
        <v>0.45055555555555554</v>
      </c>
      <c r="D800" s="60">
        <v>180</v>
      </c>
      <c r="E800" s="9">
        <v>29.01</v>
      </c>
      <c r="F800" s="10">
        <v>5221.8</v>
      </c>
      <c r="G800" s="60" t="s">
        <v>18</v>
      </c>
      <c r="H800" s="6"/>
      <c r="I800" s="5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s="5" customFormat="1" ht="15.6">
      <c r="A801" s="6"/>
      <c r="B801" s="7">
        <v>44069</v>
      </c>
      <c r="C801" s="59">
        <v>0.45055555555555554</v>
      </c>
      <c r="D801" s="60">
        <v>112</v>
      </c>
      <c r="E801" s="9">
        <v>29.01</v>
      </c>
      <c r="F801" s="10">
        <v>3249.1200000000003</v>
      </c>
      <c r="G801" s="60" t="s">
        <v>18</v>
      </c>
      <c r="H801" s="6"/>
      <c r="I801" s="5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s="5" customFormat="1" ht="15.6">
      <c r="A802" s="6"/>
      <c r="B802" s="7">
        <v>44069</v>
      </c>
      <c r="C802" s="59">
        <v>0.45055555555555554</v>
      </c>
      <c r="D802" s="60">
        <v>500</v>
      </c>
      <c r="E802" s="9">
        <v>29.01</v>
      </c>
      <c r="F802" s="10">
        <v>14505</v>
      </c>
      <c r="G802" s="60" t="s">
        <v>18</v>
      </c>
      <c r="H802" s="6"/>
      <c r="I802" s="5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s="5" customFormat="1" ht="15.6">
      <c r="A803" s="6"/>
      <c r="B803" s="7">
        <v>44069</v>
      </c>
      <c r="C803" s="59">
        <v>0.45055555555555554</v>
      </c>
      <c r="D803" s="60">
        <v>461</v>
      </c>
      <c r="E803" s="9">
        <v>29.01</v>
      </c>
      <c r="F803" s="10">
        <v>13373.61</v>
      </c>
      <c r="G803" s="60" t="s">
        <v>18</v>
      </c>
      <c r="H803" s="6"/>
      <c r="I803" s="5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s="5" customFormat="1" ht="15.6">
      <c r="A804" s="6"/>
      <c r="B804" s="7">
        <v>44069</v>
      </c>
      <c r="C804" s="59">
        <v>0.45055555555555554</v>
      </c>
      <c r="D804" s="60">
        <v>39</v>
      </c>
      <c r="E804" s="9">
        <v>29.01</v>
      </c>
      <c r="F804" s="10">
        <v>1131.3900000000001</v>
      </c>
      <c r="G804" s="60" t="s">
        <v>18</v>
      </c>
      <c r="H804" s="6"/>
      <c r="I804" s="5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s="5" customFormat="1" ht="15.6">
      <c r="A805" s="6"/>
      <c r="B805" s="7">
        <v>44069</v>
      </c>
      <c r="C805" s="59">
        <v>0.45689814814814816</v>
      </c>
      <c r="D805" s="60">
        <v>65</v>
      </c>
      <c r="E805" s="9">
        <v>28.88</v>
      </c>
      <c r="F805" s="10">
        <v>1877.2</v>
      </c>
      <c r="G805" s="60" t="s">
        <v>18</v>
      </c>
      <c r="H805" s="6"/>
      <c r="I805" s="5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s="5" customFormat="1" ht="15.6">
      <c r="A806" s="6"/>
      <c r="B806" s="7">
        <v>44069</v>
      </c>
      <c r="C806" s="59">
        <v>0.45689814814814816</v>
      </c>
      <c r="D806" s="60">
        <v>81</v>
      </c>
      <c r="E806" s="9">
        <v>28.88</v>
      </c>
      <c r="F806" s="10">
        <v>2339.2799999999997</v>
      </c>
      <c r="G806" s="60" t="s">
        <v>18</v>
      </c>
      <c r="H806" s="6"/>
      <c r="I806" s="5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s="5" customFormat="1" ht="15.6">
      <c r="A807" s="6"/>
      <c r="B807" s="7">
        <v>44069</v>
      </c>
      <c r="C807" s="59">
        <v>0.46371527777777777</v>
      </c>
      <c r="D807" s="60">
        <v>300</v>
      </c>
      <c r="E807" s="9">
        <v>28.95</v>
      </c>
      <c r="F807" s="10">
        <v>8685</v>
      </c>
      <c r="G807" s="60" t="s">
        <v>18</v>
      </c>
      <c r="H807" s="6"/>
      <c r="I807" s="5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s="5" customFormat="1" ht="15.6">
      <c r="A808" s="6"/>
      <c r="B808" s="7">
        <v>44069</v>
      </c>
      <c r="C808" s="59">
        <v>0.46538194444444447</v>
      </c>
      <c r="D808" s="60">
        <v>18</v>
      </c>
      <c r="E808" s="9">
        <v>28.95</v>
      </c>
      <c r="F808" s="10">
        <v>521.1</v>
      </c>
      <c r="G808" s="60" t="s">
        <v>18</v>
      </c>
      <c r="H808" s="6"/>
      <c r="I808" s="5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s="5" customFormat="1" ht="15.6">
      <c r="A809" s="6"/>
      <c r="B809" s="7">
        <v>44069</v>
      </c>
      <c r="C809" s="59">
        <v>0.46538194444444447</v>
      </c>
      <c r="D809" s="60">
        <v>212</v>
      </c>
      <c r="E809" s="9">
        <v>28.95</v>
      </c>
      <c r="F809" s="10">
        <v>6137.4</v>
      </c>
      <c r="G809" s="60" t="s">
        <v>18</v>
      </c>
      <c r="H809" s="6"/>
      <c r="I809" s="5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s="5" customFormat="1" ht="15.6">
      <c r="A810" s="6"/>
      <c r="B810" s="7">
        <v>44069</v>
      </c>
      <c r="C810" s="59">
        <v>0.46538194444444447</v>
      </c>
      <c r="D810" s="60">
        <v>18</v>
      </c>
      <c r="E810" s="9">
        <v>28.95</v>
      </c>
      <c r="F810" s="10">
        <v>521.1</v>
      </c>
      <c r="G810" s="60" t="s">
        <v>18</v>
      </c>
      <c r="H810" s="6"/>
      <c r="I810" s="5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s="5" customFormat="1" ht="15.6">
      <c r="A811" s="6"/>
      <c r="B811" s="7">
        <v>44069</v>
      </c>
      <c r="C811" s="59">
        <v>0.46538194444444447</v>
      </c>
      <c r="D811" s="60">
        <v>241</v>
      </c>
      <c r="E811" s="9">
        <v>28.95</v>
      </c>
      <c r="F811" s="10">
        <v>6976.95</v>
      </c>
      <c r="G811" s="60" t="s">
        <v>18</v>
      </c>
      <c r="H811" s="6"/>
      <c r="I811" s="5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s="5" customFormat="1" ht="15.6">
      <c r="A812" s="6"/>
      <c r="B812" s="7">
        <v>44069</v>
      </c>
      <c r="C812" s="59">
        <v>0.46538194444444447</v>
      </c>
      <c r="D812" s="60">
        <v>241</v>
      </c>
      <c r="E812" s="9">
        <v>28.95</v>
      </c>
      <c r="F812" s="10">
        <v>6976.95</v>
      </c>
      <c r="G812" s="60" t="s">
        <v>18</v>
      </c>
      <c r="H812" s="6"/>
      <c r="I812" s="5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s="5" customFormat="1" ht="15.6">
      <c r="A813" s="6"/>
      <c r="B813" s="7">
        <v>44069</v>
      </c>
      <c r="C813" s="59">
        <v>0.46538194444444447</v>
      </c>
      <c r="D813" s="60">
        <v>200</v>
      </c>
      <c r="E813" s="9">
        <v>28.95</v>
      </c>
      <c r="F813" s="10">
        <v>5790</v>
      </c>
      <c r="G813" s="60" t="s">
        <v>18</v>
      </c>
      <c r="H813" s="6"/>
      <c r="I813" s="5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s="5" customFormat="1" ht="15.6">
      <c r="A814" s="6"/>
      <c r="B814" s="7">
        <v>44069</v>
      </c>
      <c r="C814" s="59">
        <v>0.46620370370370368</v>
      </c>
      <c r="D814" s="60">
        <v>269</v>
      </c>
      <c r="E814" s="9">
        <v>28.95</v>
      </c>
      <c r="F814" s="10">
        <v>7787.55</v>
      </c>
      <c r="G814" s="60" t="s">
        <v>18</v>
      </c>
      <c r="H814" s="6"/>
      <c r="I814" s="5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s="5" customFormat="1" ht="15.6">
      <c r="A815" s="6"/>
      <c r="B815" s="7">
        <v>44069</v>
      </c>
      <c r="C815" s="59">
        <v>0.46620370370370368</v>
      </c>
      <c r="D815" s="60">
        <v>24</v>
      </c>
      <c r="E815" s="9">
        <v>28.95</v>
      </c>
      <c r="F815" s="10">
        <v>694.8</v>
      </c>
      <c r="G815" s="60" t="s">
        <v>18</v>
      </c>
      <c r="H815" s="6"/>
      <c r="I815" s="5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s="5" customFormat="1" ht="15.6">
      <c r="A816" s="6"/>
      <c r="B816" s="7">
        <v>44069</v>
      </c>
      <c r="C816" s="59">
        <v>0.46620370370370368</v>
      </c>
      <c r="D816" s="60">
        <v>180</v>
      </c>
      <c r="E816" s="9">
        <v>28.95</v>
      </c>
      <c r="F816" s="10">
        <v>5211</v>
      </c>
      <c r="G816" s="60" t="s">
        <v>18</v>
      </c>
      <c r="H816" s="6"/>
      <c r="I816" s="5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s="5" customFormat="1" ht="15.6">
      <c r="A817" s="6"/>
      <c r="B817" s="7">
        <v>44069</v>
      </c>
      <c r="C817" s="59">
        <v>0.46620370370370368</v>
      </c>
      <c r="D817" s="60">
        <v>296</v>
      </c>
      <c r="E817" s="9">
        <v>28.95</v>
      </c>
      <c r="F817" s="10">
        <v>8569.1999999999989</v>
      </c>
      <c r="G817" s="60" t="s">
        <v>18</v>
      </c>
      <c r="H817" s="6"/>
      <c r="I817" s="5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s="5" customFormat="1" ht="15.6">
      <c r="A818" s="6"/>
      <c r="B818" s="7">
        <v>44069</v>
      </c>
      <c r="C818" s="59">
        <v>0.46620370370370368</v>
      </c>
      <c r="D818" s="60">
        <v>314</v>
      </c>
      <c r="E818" s="9">
        <v>28.95</v>
      </c>
      <c r="F818" s="10">
        <v>9090.2999999999993</v>
      </c>
      <c r="G818" s="60" t="s">
        <v>18</v>
      </c>
      <c r="H818" s="6"/>
      <c r="I818" s="5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s="5" customFormat="1" ht="15.6">
      <c r="A819" s="6"/>
      <c r="B819" s="7">
        <v>44069</v>
      </c>
      <c r="C819" s="59">
        <v>0.46620370370370368</v>
      </c>
      <c r="D819" s="60">
        <v>168</v>
      </c>
      <c r="E819" s="9">
        <v>28.95</v>
      </c>
      <c r="F819" s="10">
        <v>4863.5999999999995</v>
      </c>
      <c r="G819" s="60" t="s">
        <v>18</v>
      </c>
      <c r="H819" s="6"/>
      <c r="I819" s="5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s="5" customFormat="1" ht="15.6">
      <c r="A820" s="6"/>
      <c r="B820" s="7">
        <v>44069</v>
      </c>
      <c r="C820" s="59">
        <v>0.46644675925925921</v>
      </c>
      <c r="D820" s="60">
        <v>231</v>
      </c>
      <c r="E820" s="9">
        <v>28.95</v>
      </c>
      <c r="F820" s="10">
        <v>6687.45</v>
      </c>
      <c r="G820" s="60" t="s">
        <v>18</v>
      </c>
      <c r="H820" s="6"/>
      <c r="I820" s="5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s="5" customFormat="1" ht="15.6">
      <c r="A821" s="6"/>
      <c r="B821" s="7">
        <v>44069</v>
      </c>
      <c r="C821" s="59">
        <v>0.47074074074074074</v>
      </c>
      <c r="D821" s="60">
        <v>288</v>
      </c>
      <c r="E821" s="9">
        <v>28.95</v>
      </c>
      <c r="F821" s="10">
        <v>8337.6</v>
      </c>
      <c r="G821" s="60" t="s">
        <v>18</v>
      </c>
      <c r="H821" s="6"/>
      <c r="I821" s="5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s="5" customFormat="1" ht="15.6">
      <c r="A822" s="6"/>
      <c r="B822" s="7">
        <v>44069</v>
      </c>
      <c r="C822" s="59">
        <v>0.4727662037037037</v>
      </c>
      <c r="D822" s="60">
        <v>300</v>
      </c>
      <c r="E822" s="9">
        <v>28.95</v>
      </c>
      <c r="F822" s="10">
        <v>8685</v>
      </c>
      <c r="G822" s="60" t="s">
        <v>18</v>
      </c>
      <c r="H822" s="6"/>
      <c r="I822" s="5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s="5" customFormat="1" ht="15.6">
      <c r="A823" s="6"/>
      <c r="B823" s="7">
        <v>44069</v>
      </c>
      <c r="C823" s="59">
        <v>0.4727662037037037</v>
      </c>
      <c r="D823" s="60">
        <v>77</v>
      </c>
      <c r="E823" s="9">
        <v>28.95</v>
      </c>
      <c r="F823" s="10">
        <v>2229.15</v>
      </c>
      <c r="G823" s="60" t="s">
        <v>18</v>
      </c>
      <c r="H823" s="6"/>
      <c r="I823" s="5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s="5" customFormat="1" ht="15.6">
      <c r="A824" s="6"/>
      <c r="B824" s="7">
        <v>44069</v>
      </c>
      <c r="C824" s="59">
        <v>0.4727662037037037</v>
      </c>
      <c r="D824" s="60">
        <v>200</v>
      </c>
      <c r="E824" s="9">
        <v>28.95</v>
      </c>
      <c r="F824" s="10">
        <v>5790</v>
      </c>
      <c r="G824" s="60" t="s">
        <v>18</v>
      </c>
      <c r="H824" s="6"/>
      <c r="I824" s="5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s="5" customFormat="1" ht="15.6">
      <c r="A825" s="6"/>
      <c r="B825" s="7">
        <v>44069</v>
      </c>
      <c r="C825" s="59">
        <v>0.4727662037037037</v>
      </c>
      <c r="D825" s="60">
        <v>200</v>
      </c>
      <c r="E825" s="9">
        <v>28.95</v>
      </c>
      <c r="F825" s="10">
        <v>5790</v>
      </c>
      <c r="G825" s="60" t="s">
        <v>18</v>
      </c>
      <c r="H825" s="6"/>
      <c r="I825" s="5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s="5" customFormat="1" ht="15.6">
      <c r="A826" s="6"/>
      <c r="B826" s="7">
        <v>44069</v>
      </c>
      <c r="C826" s="59">
        <v>0.4727662037037037</v>
      </c>
      <c r="D826" s="60">
        <v>200</v>
      </c>
      <c r="E826" s="9">
        <v>28.95</v>
      </c>
      <c r="F826" s="10">
        <v>5790</v>
      </c>
      <c r="G826" s="60" t="s">
        <v>18</v>
      </c>
      <c r="H826" s="6"/>
      <c r="I826" s="5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s="5" customFormat="1" ht="15.6">
      <c r="A827" s="6"/>
      <c r="B827" s="7">
        <v>44069</v>
      </c>
      <c r="C827" s="59">
        <v>0.47631944444444446</v>
      </c>
      <c r="D827" s="60">
        <v>270</v>
      </c>
      <c r="E827" s="9">
        <v>28.95</v>
      </c>
      <c r="F827" s="10">
        <v>7816.5</v>
      </c>
      <c r="G827" s="60" t="s">
        <v>18</v>
      </c>
      <c r="H827" s="6"/>
      <c r="I827" s="5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s="5" customFormat="1" ht="15.6">
      <c r="A828" s="6"/>
      <c r="B828" s="7">
        <v>44069</v>
      </c>
      <c r="C828" s="59">
        <v>0.47631944444444446</v>
      </c>
      <c r="D828" s="60">
        <v>230</v>
      </c>
      <c r="E828" s="9">
        <v>28.95</v>
      </c>
      <c r="F828" s="10">
        <v>6658.5</v>
      </c>
      <c r="G828" s="60" t="s">
        <v>18</v>
      </c>
      <c r="H828" s="6"/>
      <c r="I828" s="5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s="5" customFormat="1" ht="15.6">
      <c r="A829" s="6"/>
      <c r="B829" s="7">
        <v>44069</v>
      </c>
      <c r="C829" s="59">
        <v>0.47631944444444446</v>
      </c>
      <c r="D829" s="60">
        <v>23</v>
      </c>
      <c r="E829" s="9">
        <v>28.95</v>
      </c>
      <c r="F829" s="10">
        <v>665.85</v>
      </c>
      <c r="G829" s="60" t="s">
        <v>18</v>
      </c>
      <c r="H829" s="6"/>
      <c r="I829" s="5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s="5" customFormat="1" ht="15.6">
      <c r="A830" s="6"/>
      <c r="B830" s="7">
        <v>44069</v>
      </c>
      <c r="C830" s="59">
        <v>0.4767824074074074</v>
      </c>
      <c r="D830" s="60">
        <v>190</v>
      </c>
      <c r="E830" s="9">
        <v>28.95</v>
      </c>
      <c r="F830" s="10">
        <v>5500.5</v>
      </c>
      <c r="G830" s="60" t="s">
        <v>18</v>
      </c>
      <c r="H830" s="6"/>
      <c r="I830" s="5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s="5" customFormat="1" ht="15.6">
      <c r="A831" s="6"/>
      <c r="B831" s="7">
        <v>44069</v>
      </c>
      <c r="C831" s="59">
        <v>0.4767824074074074</v>
      </c>
      <c r="D831" s="60">
        <v>72</v>
      </c>
      <c r="E831" s="9">
        <v>28.95</v>
      </c>
      <c r="F831" s="10">
        <v>2084.4</v>
      </c>
      <c r="G831" s="60" t="s">
        <v>18</v>
      </c>
      <c r="H831" s="6"/>
      <c r="I831" s="5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s="5" customFormat="1" ht="15.6">
      <c r="A832" s="6"/>
      <c r="B832" s="7">
        <v>44069</v>
      </c>
      <c r="C832" s="59">
        <v>0.4767824074074074</v>
      </c>
      <c r="D832" s="60">
        <v>8</v>
      </c>
      <c r="E832" s="9">
        <v>28.95</v>
      </c>
      <c r="F832" s="10">
        <v>231.6</v>
      </c>
      <c r="G832" s="60" t="s">
        <v>18</v>
      </c>
      <c r="H832" s="6"/>
      <c r="I832" s="5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s="5" customFormat="1" ht="15.6">
      <c r="A833" s="6"/>
      <c r="B833" s="7">
        <v>44069</v>
      </c>
      <c r="C833" s="59">
        <v>0.4767824074074074</v>
      </c>
      <c r="D833" s="60">
        <v>231</v>
      </c>
      <c r="E833" s="9">
        <v>28.95</v>
      </c>
      <c r="F833" s="10">
        <v>6687.45</v>
      </c>
      <c r="G833" s="60" t="s">
        <v>18</v>
      </c>
      <c r="H833" s="6"/>
      <c r="I833" s="5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s="5" customFormat="1" ht="15.6">
      <c r="A834" s="6"/>
      <c r="B834" s="7">
        <v>44069</v>
      </c>
      <c r="C834" s="59">
        <v>0.4767824074074074</v>
      </c>
      <c r="D834" s="60">
        <v>160</v>
      </c>
      <c r="E834" s="9">
        <v>28.95</v>
      </c>
      <c r="F834" s="10">
        <v>4632</v>
      </c>
      <c r="G834" s="60" t="s">
        <v>18</v>
      </c>
      <c r="H834" s="6"/>
      <c r="I834" s="5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s="5" customFormat="1" ht="15.6">
      <c r="A835" s="6"/>
      <c r="B835" s="7">
        <v>44069</v>
      </c>
      <c r="C835" s="59">
        <v>0.4767824074074074</v>
      </c>
      <c r="D835" s="60">
        <v>101</v>
      </c>
      <c r="E835" s="9">
        <v>28.95</v>
      </c>
      <c r="F835" s="10">
        <v>2923.95</v>
      </c>
      <c r="G835" s="60" t="s">
        <v>18</v>
      </c>
      <c r="H835" s="6"/>
      <c r="I835" s="5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s="5" customFormat="1" ht="15.6">
      <c r="A836" s="6"/>
      <c r="B836" s="7">
        <v>44069</v>
      </c>
      <c r="C836" s="59">
        <v>0.4767824074074074</v>
      </c>
      <c r="D836" s="60">
        <v>231</v>
      </c>
      <c r="E836" s="9">
        <v>28.95</v>
      </c>
      <c r="F836" s="10">
        <v>6687.45</v>
      </c>
      <c r="G836" s="60" t="s">
        <v>18</v>
      </c>
      <c r="H836" s="6"/>
      <c r="I836" s="5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s="5" customFormat="1" ht="15.6">
      <c r="A837" s="6"/>
      <c r="B837" s="7">
        <v>44069</v>
      </c>
      <c r="C837" s="59">
        <v>0.4767824074074074</v>
      </c>
      <c r="D837" s="60">
        <v>269</v>
      </c>
      <c r="E837" s="9">
        <v>28.95</v>
      </c>
      <c r="F837" s="10">
        <v>7787.55</v>
      </c>
      <c r="G837" s="60" t="s">
        <v>18</v>
      </c>
      <c r="H837" s="6"/>
      <c r="I837" s="5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s="5" customFormat="1" ht="15.6">
      <c r="A838" s="6"/>
      <c r="B838" s="7">
        <v>44069</v>
      </c>
      <c r="C838" s="59">
        <v>0.4773148148148148</v>
      </c>
      <c r="D838" s="60">
        <v>18</v>
      </c>
      <c r="E838" s="9">
        <v>28.95</v>
      </c>
      <c r="F838" s="10">
        <v>521.1</v>
      </c>
      <c r="G838" s="60" t="s">
        <v>18</v>
      </c>
      <c r="H838" s="6"/>
      <c r="I838" s="5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s="5" customFormat="1" ht="15.6">
      <c r="A839" s="6"/>
      <c r="B839" s="7">
        <v>44069</v>
      </c>
      <c r="C839" s="59">
        <v>0.4773148148148148</v>
      </c>
      <c r="D839" s="60">
        <v>7</v>
      </c>
      <c r="E839" s="9">
        <v>28.95</v>
      </c>
      <c r="F839" s="10">
        <v>202.65</v>
      </c>
      <c r="G839" s="60" t="s">
        <v>18</v>
      </c>
      <c r="H839" s="6"/>
      <c r="I839" s="5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s="5" customFormat="1" ht="15.6">
      <c r="A840" s="6"/>
      <c r="B840" s="7">
        <v>44069</v>
      </c>
      <c r="C840" s="59">
        <v>0.47773148148148148</v>
      </c>
      <c r="D840" s="60">
        <v>17</v>
      </c>
      <c r="E840" s="9">
        <v>28.95</v>
      </c>
      <c r="F840" s="10">
        <v>492.15</v>
      </c>
      <c r="G840" s="60" t="s">
        <v>18</v>
      </c>
      <c r="H840" s="6"/>
      <c r="I840" s="5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s="5" customFormat="1" ht="15.6">
      <c r="A841" s="6"/>
      <c r="B841" s="7">
        <v>44069</v>
      </c>
      <c r="C841" s="59">
        <v>0.47905092592592591</v>
      </c>
      <c r="D841" s="60">
        <v>268</v>
      </c>
      <c r="E841" s="9">
        <v>28.95</v>
      </c>
      <c r="F841" s="10">
        <v>7758.5999999999995</v>
      </c>
      <c r="G841" s="60" t="s">
        <v>18</v>
      </c>
      <c r="H841" s="6"/>
      <c r="I841" s="5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s="5" customFormat="1" ht="15.6">
      <c r="A842" s="6"/>
      <c r="B842" s="7">
        <v>44069</v>
      </c>
      <c r="C842" s="59">
        <v>0.47996527777777781</v>
      </c>
      <c r="D842" s="60">
        <v>197</v>
      </c>
      <c r="E842" s="9">
        <v>28.95</v>
      </c>
      <c r="F842" s="10">
        <v>5703.15</v>
      </c>
      <c r="G842" s="60" t="s">
        <v>18</v>
      </c>
      <c r="H842" s="6"/>
      <c r="I842" s="5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s="5" customFormat="1" ht="15.6">
      <c r="A843" s="6"/>
      <c r="B843" s="7">
        <v>44069</v>
      </c>
      <c r="C843" s="59">
        <v>0.47996527777777781</v>
      </c>
      <c r="D843" s="60">
        <v>7</v>
      </c>
      <c r="E843" s="9">
        <v>28.95</v>
      </c>
      <c r="F843" s="10">
        <v>202.65</v>
      </c>
      <c r="G843" s="60" t="s">
        <v>18</v>
      </c>
      <c r="H843" s="6"/>
      <c r="I843" s="5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s="5" customFormat="1" ht="15.6">
      <c r="A844" s="6"/>
      <c r="B844" s="7">
        <v>44069</v>
      </c>
      <c r="C844" s="59">
        <v>0.47996527777777781</v>
      </c>
      <c r="D844" s="60">
        <v>224</v>
      </c>
      <c r="E844" s="9">
        <v>28.95</v>
      </c>
      <c r="F844" s="10">
        <v>6484.8</v>
      </c>
      <c r="G844" s="60" t="s">
        <v>18</v>
      </c>
      <c r="H844" s="6"/>
      <c r="I844" s="5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s="5" customFormat="1" ht="15.6">
      <c r="A845" s="6"/>
      <c r="B845" s="7">
        <v>44069</v>
      </c>
      <c r="C845" s="59">
        <v>0.47996527777777781</v>
      </c>
      <c r="D845" s="60">
        <v>500</v>
      </c>
      <c r="E845" s="9">
        <v>28.95</v>
      </c>
      <c r="F845" s="10">
        <v>14475</v>
      </c>
      <c r="G845" s="60" t="s">
        <v>18</v>
      </c>
      <c r="H845" s="6"/>
      <c r="I845" s="5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s="5" customFormat="1" ht="15.6">
      <c r="A846" s="6"/>
      <c r="B846" s="7">
        <v>44069</v>
      </c>
      <c r="C846" s="59">
        <v>0.48085648148148147</v>
      </c>
      <c r="D846" s="60">
        <v>1150</v>
      </c>
      <c r="E846" s="9">
        <v>28.88</v>
      </c>
      <c r="F846" s="10">
        <v>33212</v>
      </c>
      <c r="G846" s="60" t="s">
        <v>18</v>
      </c>
      <c r="H846" s="6"/>
      <c r="I846" s="5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s="5" customFormat="1" ht="15.6">
      <c r="A847" s="6"/>
      <c r="B847" s="7">
        <v>44069</v>
      </c>
      <c r="C847" s="59">
        <v>0.48085648148148147</v>
      </c>
      <c r="D847" s="60">
        <v>300</v>
      </c>
      <c r="E847" s="9">
        <v>28.88</v>
      </c>
      <c r="F847" s="10">
        <v>8664</v>
      </c>
      <c r="G847" s="60" t="s">
        <v>18</v>
      </c>
      <c r="H847" s="6"/>
      <c r="I847" s="5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s="5" customFormat="1" ht="15.6">
      <c r="A848" s="6"/>
      <c r="B848" s="7">
        <v>44069</v>
      </c>
      <c r="C848" s="59">
        <v>0.48085648148148147</v>
      </c>
      <c r="D848" s="60">
        <v>300</v>
      </c>
      <c r="E848" s="9">
        <v>28.88</v>
      </c>
      <c r="F848" s="10">
        <v>8664</v>
      </c>
      <c r="G848" s="60" t="s">
        <v>18</v>
      </c>
      <c r="H848" s="6"/>
      <c r="I848" s="5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s="5" customFormat="1" ht="15.6">
      <c r="A849" s="6"/>
      <c r="B849" s="7">
        <v>44069</v>
      </c>
      <c r="C849" s="59">
        <v>0.48755787037037041</v>
      </c>
      <c r="D849" s="60">
        <v>121</v>
      </c>
      <c r="E849" s="9">
        <v>28.8</v>
      </c>
      <c r="F849" s="10">
        <v>3484.8</v>
      </c>
      <c r="G849" s="60" t="s">
        <v>18</v>
      </c>
      <c r="H849" s="6"/>
      <c r="I849" s="5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s="5" customFormat="1" ht="15.6">
      <c r="A850" s="6"/>
      <c r="B850" s="7">
        <v>44069</v>
      </c>
      <c r="C850" s="59">
        <v>0.48755787037037041</v>
      </c>
      <c r="D850" s="60">
        <v>200</v>
      </c>
      <c r="E850" s="9">
        <v>28.8</v>
      </c>
      <c r="F850" s="10">
        <v>5760</v>
      </c>
      <c r="G850" s="60" t="s">
        <v>18</v>
      </c>
      <c r="H850" s="6"/>
      <c r="I850" s="5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s="5" customFormat="1" ht="15.6">
      <c r="A851" s="6"/>
      <c r="B851" s="7">
        <v>44069</v>
      </c>
      <c r="C851" s="59">
        <v>0.48755787037037041</v>
      </c>
      <c r="D851" s="60">
        <v>300</v>
      </c>
      <c r="E851" s="9">
        <v>28.8</v>
      </c>
      <c r="F851" s="10">
        <v>8640</v>
      </c>
      <c r="G851" s="60" t="s">
        <v>18</v>
      </c>
      <c r="H851" s="6"/>
      <c r="I851" s="5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s="5" customFormat="1" ht="15.6">
      <c r="A852" s="6"/>
      <c r="B852" s="7">
        <v>44069</v>
      </c>
      <c r="C852" s="59">
        <v>0.49247685185185186</v>
      </c>
      <c r="D852" s="60">
        <v>204</v>
      </c>
      <c r="E852" s="9">
        <v>28.8</v>
      </c>
      <c r="F852" s="10">
        <v>5875.2</v>
      </c>
      <c r="G852" s="60" t="s">
        <v>18</v>
      </c>
      <c r="H852" s="6"/>
      <c r="I852" s="5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s="5" customFormat="1" ht="15.6">
      <c r="A853" s="6"/>
      <c r="B853" s="7">
        <v>44069</v>
      </c>
      <c r="C853" s="59">
        <v>0.49247685185185186</v>
      </c>
      <c r="D853" s="60">
        <v>296</v>
      </c>
      <c r="E853" s="9">
        <v>28.8</v>
      </c>
      <c r="F853" s="10">
        <v>8524.8000000000011</v>
      </c>
      <c r="G853" s="60" t="s">
        <v>18</v>
      </c>
      <c r="H853" s="6"/>
      <c r="I853" s="5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s="5" customFormat="1" ht="15.6">
      <c r="A854" s="6"/>
      <c r="B854" s="7">
        <v>44069</v>
      </c>
      <c r="C854" s="59">
        <v>0.49247685185185186</v>
      </c>
      <c r="D854" s="60">
        <v>811</v>
      </c>
      <c r="E854" s="9">
        <v>28.8</v>
      </c>
      <c r="F854" s="10">
        <v>23356.799999999999</v>
      </c>
      <c r="G854" s="60" t="s">
        <v>18</v>
      </c>
      <c r="H854" s="6"/>
      <c r="I854" s="5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s="5" customFormat="1" ht="15.6">
      <c r="A855" s="6"/>
      <c r="B855" s="7">
        <v>44069</v>
      </c>
      <c r="C855" s="59">
        <v>0.49247685185185186</v>
      </c>
      <c r="D855" s="60">
        <v>415</v>
      </c>
      <c r="E855" s="9">
        <v>28.8</v>
      </c>
      <c r="F855" s="10">
        <v>11952</v>
      </c>
      <c r="G855" s="60" t="s">
        <v>18</v>
      </c>
      <c r="H855" s="6"/>
      <c r="I855" s="5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s="5" customFormat="1" ht="15.6">
      <c r="A856" s="6"/>
      <c r="B856" s="7">
        <v>44069</v>
      </c>
      <c r="C856" s="59">
        <v>0.49247685185185186</v>
      </c>
      <c r="D856" s="60">
        <v>85</v>
      </c>
      <c r="E856" s="9">
        <v>28.8</v>
      </c>
      <c r="F856" s="10">
        <v>2448</v>
      </c>
      <c r="G856" s="60" t="s">
        <v>18</v>
      </c>
      <c r="H856" s="6"/>
      <c r="I856" s="5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s="5" customFormat="1" ht="15.6">
      <c r="A857" s="6"/>
      <c r="B857" s="7">
        <v>44069</v>
      </c>
      <c r="C857" s="59">
        <v>0.49247685185185186</v>
      </c>
      <c r="D857" s="60">
        <v>375</v>
      </c>
      <c r="E857" s="9">
        <v>28.8</v>
      </c>
      <c r="F857" s="10">
        <v>10800</v>
      </c>
      <c r="G857" s="60" t="s">
        <v>18</v>
      </c>
      <c r="H857" s="6"/>
      <c r="I857" s="5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s="5" customFormat="1" ht="15.6">
      <c r="A858" s="6"/>
      <c r="B858" s="7">
        <v>44069</v>
      </c>
      <c r="C858" s="59">
        <v>0.49247685185185186</v>
      </c>
      <c r="D858" s="60">
        <v>4</v>
      </c>
      <c r="E858" s="9">
        <v>28.8</v>
      </c>
      <c r="F858" s="10">
        <v>115.2</v>
      </c>
      <c r="G858" s="60" t="s">
        <v>18</v>
      </c>
      <c r="H858" s="6"/>
      <c r="I858" s="5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s="5" customFormat="1" ht="15.6">
      <c r="A859" s="6"/>
      <c r="B859" s="7">
        <v>44069</v>
      </c>
      <c r="C859" s="59">
        <v>0.49530092592592595</v>
      </c>
      <c r="D859" s="60">
        <v>270</v>
      </c>
      <c r="E859" s="9">
        <v>28.8</v>
      </c>
      <c r="F859" s="10">
        <v>7776</v>
      </c>
      <c r="G859" s="60" t="s">
        <v>18</v>
      </c>
      <c r="H859" s="6"/>
      <c r="I859" s="5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s="5" customFormat="1" ht="15.6">
      <c r="A860" s="6"/>
      <c r="B860" s="7">
        <v>44069</v>
      </c>
      <c r="C860" s="59">
        <v>0.49530092592592595</v>
      </c>
      <c r="D860" s="60">
        <v>230</v>
      </c>
      <c r="E860" s="9">
        <v>28.8</v>
      </c>
      <c r="F860" s="10">
        <v>6624</v>
      </c>
      <c r="G860" s="60" t="s">
        <v>18</v>
      </c>
      <c r="H860" s="6"/>
      <c r="I860" s="5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s="5" customFormat="1" ht="15.6">
      <c r="A861" s="6"/>
      <c r="B861" s="7">
        <v>44069</v>
      </c>
      <c r="C861" s="59">
        <v>0.49533564814814812</v>
      </c>
      <c r="D861" s="60">
        <v>189</v>
      </c>
      <c r="E861" s="9">
        <v>28.8</v>
      </c>
      <c r="F861" s="10">
        <v>5443.2</v>
      </c>
      <c r="G861" s="60" t="s">
        <v>18</v>
      </c>
      <c r="H861" s="6"/>
      <c r="I861" s="5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s="5" customFormat="1" ht="15.6">
      <c r="A862" s="6"/>
      <c r="B862" s="7">
        <v>44069</v>
      </c>
      <c r="C862" s="59">
        <v>0.49533564814814812</v>
      </c>
      <c r="D862" s="60">
        <v>1</v>
      </c>
      <c r="E862" s="9">
        <v>28.8</v>
      </c>
      <c r="F862" s="10">
        <v>28.8</v>
      </c>
      <c r="G862" s="60" t="s">
        <v>18</v>
      </c>
      <c r="H862" s="6"/>
      <c r="I862" s="5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s="5" customFormat="1" ht="15.6">
      <c r="A863" s="6"/>
      <c r="B863" s="7">
        <v>44069</v>
      </c>
      <c r="C863" s="59">
        <v>0.49533564814814812</v>
      </c>
      <c r="D863" s="60">
        <v>30</v>
      </c>
      <c r="E863" s="9">
        <v>28.8</v>
      </c>
      <c r="F863" s="10">
        <v>864</v>
      </c>
      <c r="G863" s="60" t="s">
        <v>18</v>
      </c>
      <c r="H863" s="6"/>
      <c r="I863" s="5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s="5" customFormat="1" ht="15.6">
      <c r="A864" s="6"/>
      <c r="B864" s="7">
        <v>44069</v>
      </c>
      <c r="C864" s="59">
        <v>0.49533564814814812</v>
      </c>
      <c r="D864" s="60">
        <v>180</v>
      </c>
      <c r="E864" s="9">
        <v>28.8</v>
      </c>
      <c r="F864" s="10">
        <v>5184</v>
      </c>
      <c r="G864" s="60" t="s">
        <v>18</v>
      </c>
      <c r="H864" s="6"/>
      <c r="I864" s="5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s="5" customFormat="1" ht="15.6">
      <c r="A865" s="6"/>
      <c r="B865" s="7">
        <v>44069</v>
      </c>
      <c r="C865" s="59">
        <v>0.49533564814814812</v>
      </c>
      <c r="D865" s="60">
        <v>89</v>
      </c>
      <c r="E865" s="9">
        <v>28.8</v>
      </c>
      <c r="F865" s="10">
        <v>2563.2000000000003</v>
      </c>
      <c r="G865" s="60" t="s">
        <v>18</v>
      </c>
      <c r="H865" s="6"/>
      <c r="I865" s="5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s="5" customFormat="1" ht="15.6">
      <c r="A866" s="6"/>
      <c r="B866" s="7">
        <v>44069</v>
      </c>
      <c r="C866" s="59">
        <v>0.49533564814814812</v>
      </c>
      <c r="D866" s="60">
        <v>200</v>
      </c>
      <c r="E866" s="9">
        <v>28.8</v>
      </c>
      <c r="F866" s="10">
        <v>5760</v>
      </c>
      <c r="G866" s="60" t="s">
        <v>18</v>
      </c>
      <c r="H866" s="6"/>
      <c r="I866" s="5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s="5" customFormat="1" ht="15.6">
      <c r="A867" s="6"/>
      <c r="B867" s="7">
        <v>44069</v>
      </c>
      <c r="C867" s="59">
        <v>0.49533564814814812</v>
      </c>
      <c r="D867" s="60">
        <v>320</v>
      </c>
      <c r="E867" s="9">
        <v>28.8</v>
      </c>
      <c r="F867" s="10">
        <v>9216</v>
      </c>
      <c r="G867" s="60" t="s">
        <v>18</v>
      </c>
      <c r="H867" s="6"/>
      <c r="I867" s="5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s="5" customFormat="1" ht="15.6">
      <c r="A868" s="6"/>
      <c r="B868" s="7">
        <v>44069</v>
      </c>
      <c r="C868" s="59">
        <v>0.49533564814814812</v>
      </c>
      <c r="D868" s="60">
        <v>180</v>
      </c>
      <c r="E868" s="9">
        <v>28.8</v>
      </c>
      <c r="F868" s="10">
        <v>5184</v>
      </c>
      <c r="G868" s="60" t="s">
        <v>18</v>
      </c>
      <c r="H868" s="6"/>
      <c r="I868" s="5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s="5" customFormat="1" ht="15.6">
      <c r="A869" s="6"/>
      <c r="B869" s="7">
        <v>44069</v>
      </c>
      <c r="C869" s="59">
        <v>0.49533564814814812</v>
      </c>
      <c r="D869" s="60">
        <v>306</v>
      </c>
      <c r="E869" s="9">
        <v>28.8</v>
      </c>
      <c r="F869" s="10">
        <v>8812.8000000000011</v>
      </c>
      <c r="G869" s="60" t="s">
        <v>18</v>
      </c>
      <c r="H869" s="6"/>
      <c r="I869" s="5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s="5" customFormat="1" ht="15.6">
      <c r="A870" s="6"/>
      <c r="B870" s="7">
        <v>44069</v>
      </c>
      <c r="C870" s="59">
        <v>0.49533564814814812</v>
      </c>
      <c r="D870" s="60">
        <v>194</v>
      </c>
      <c r="E870" s="9">
        <v>28.8</v>
      </c>
      <c r="F870" s="10">
        <v>5587.2</v>
      </c>
      <c r="G870" s="60" t="s">
        <v>18</v>
      </c>
      <c r="H870" s="6"/>
      <c r="I870" s="5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s="5" customFormat="1" ht="15.6">
      <c r="A871" s="6"/>
      <c r="B871" s="7">
        <v>44069</v>
      </c>
      <c r="C871" s="59">
        <v>0.50276620370370373</v>
      </c>
      <c r="D871" s="60">
        <v>94</v>
      </c>
      <c r="E871" s="9">
        <v>28.87</v>
      </c>
      <c r="F871" s="10">
        <v>2713.78</v>
      </c>
      <c r="G871" s="60" t="s">
        <v>18</v>
      </c>
      <c r="H871" s="6"/>
      <c r="I871" s="5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s="5" customFormat="1" ht="15.6">
      <c r="A872" s="6"/>
      <c r="B872" s="7">
        <v>44069</v>
      </c>
      <c r="C872" s="59">
        <v>0.50328703703703703</v>
      </c>
      <c r="D872" s="60">
        <v>300</v>
      </c>
      <c r="E872" s="9">
        <v>28.87</v>
      </c>
      <c r="F872" s="10">
        <v>8661</v>
      </c>
      <c r="G872" s="60" t="s">
        <v>18</v>
      </c>
      <c r="H872" s="6"/>
      <c r="I872" s="5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s="5" customFormat="1" ht="15.6">
      <c r="A873" s="6"/>
      <c r="B873" s="7">
        <v>44069</v>
      </c>
      <c r="C873" s="59">
        <v>0.50328703703703703</v>
      </c>
      <c r="D873" s="60">
        <v>106</v>
      </c>
      <c r="E873" s="9">
        <v>28.87</v>
      </c>
      <c r="F873" s="10">
        <v>3060.2200000000003</v>
      </c>
      <c r="G873" s="60" t="s">
        <v>18</v>
      </c>
      <c r="H873" s="6"/>
      <c r="I873" s="5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s="5" customFormat="1" ht="15.6">
      <c r="A874" s="6"/>
      <c r="B874" s="7">
        <v>44069</v>
      </c>
      <c r="C874" s="59">
        <v>0.50328703703703703</v>
      </c>
      <c r="D874" s="60">
        <v>106</v>
      </c>
      <c r="E874" s="9">
        <v>28.87</v>
      </c>
      <c r="F874" s="10">
        <v>3060.2200000000003</v>
      </c>
      <c r="G874" s="60" t="s">
        <v>18</v>
      </c>
      <c r="H874" s="6"/>
      <c r="I874" s="5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s="5" customFormat="1" ht="15.6">
      <c r="A875" s="6"/>
      <c r="B875" s="7">
        <v>44069</v>
      </c>
      <c r="C875" s="59">
        <v>0.50415509259259261</v>
      </c>
      <c r="D875" s="60">
        <v>130</v>
      </c>
      <c r="E875" s="9">
        <v>28.87</v>
      </c>
      <c r="F875" s="10">
        <v>3753.1</v>
      </c>
      <c r="G875" s="60" t="s">
        <v>18</v>
      </c>
      <c r="H875" s="6"/>
      <c r="I875" s="5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s="5" customFormat="1" ht="15.6">
      <c r="A876" s="6"/>
      <c r="B876" s="7">
        <v>44069</v>
      </c>
      <c r="C876" s="59">
        <v>0.50480324074074068</v>
      </c>
      <c r="D876" s="60">
        <v>254</v>
      </c>
      <c r="E876" s="9">
        <v>28.87</v>
      </c>
      <c r="F876" s="10">
        <v>7332.9800000000005</v>
      </c>
      <c r="G876" s="60" t="s">
        <v>18</v>
      </c>
      <c r="H876" s="6"/>
      <c r="I876" s="5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s="5" customFormat="1" ht="15.6">
      <c r="A877" s="6"/>
      <c r="B877" s="7">
        <v>44069</v>
      </c>
      <c r="C877" s="59">
        <v>0.50480324074074068</v>
      </c>
      <c r="D877" s="60">
        <v>10</v>
      </c>
      <c r="E877" s="9">
        <v>28.87</v>
      </c>
      <c r="F877" s="10">
        <v>288.7</v>
      </c>
      <c r="G877" s="60" t="s">
        <v>18</v>
      </c>
      <c r="H877" s="6"/>
      <c r="I877" s="5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s="5" customFormat="1" ht="15.6">
      <c r="A878" s="6"/>
      <c r="B878" s="7">
        <v>44069</v>
      </c>
      <c r="C878" s="59">
        <v>0.50480324074074068</v>
      </c>
      <c r="D878" s="60">
        <v>190</v>
      </c>
      <c r="E878" s="9">
        <v>28.87</v>
      </c>
      <c r="F878" s="10">
        <v>5485.3</v>
      </c>
      <c r="G878" s="60" t="s">
        <v>18</v>
      </c>
      <c r="H878" s="6"/>
      <c r="I878" s="5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s="5" customFormat="1" ht="15.6">
      <c r="A879" s="6"/>
      <c r="B879" s="7">
        <v>44069</v>
      </c>
      <c r="C879" s="59">
        <v>0.50692129629629623</v>
      </c>
      <c r="D879" s="60">
        <v>183</v>
      </c>
      <c r="E879" s="9">
        <v>28.87</v>
      </c>
      <c r="F879" s="10">
        <v>5283.21</v>
      </c>
      <c r="G879" s="60" t="s">
        <v>18</v>
      </c>
      <c r="H879" s="6"/>
      <c r="I879" s="5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s="5" customFormat="1" ht="15.6">
      <c r="A880" s="6"/>
      <c r="B880" s="7">
        <v>44069</v>
      </c>
      <c r="C880" s="59">
        <v>0.50692129629629623</v>
      </c>
      <c r="D880" s="60">
        <v>249</v>
      </c>
      <c r="E880" s="9">
        <v>28.87</v>
      </c>
      <c r="F880" s="10">
        <v>7188.63</v>
      </c>
      <c r="G880" s="60" t="s">
        <v>18</v>
      </c>
      <c r="H880" s="6"/>
      <c r="I880" s="5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s="5" customFormat="1" ht="15.6">
      <c r="A881" s="6"/>
      <c r="B881" s="7">
        <v>44069</v>
      </c>
      <c r="C881" s="59">
        <v>0.50692129629629623</v>
      </c>
      <c r="D881" s="60">
        <v>181</v>
      </c>
      <c r="E881" s="9">
        <v>28.87</v>
      </c>
      <c r="F881" s="10">
        <v>5225.47</v>
      </c>
      <c r="G881" s="60" t="s">
        <v>18</v>
      </c>
      <c r="H881" s="6"/>
      <c r="I881" s="5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s="5" customFormat="1" ht="15.6">
      <c r="A882" s="6"/>
      <c r="B882" s="7">
        <v>44069</v>
      </c>
      <c r="C882" s="59">
        <v>0.50692129629629623</v>
      </c>
      <c r="D882" s="60">
        <v>68</v>
      </c>
      <c r="E882" s="9">
        <v>28.87</v>
      </c>
      <c r="F882" s="10">
        <v>1963.16</v>
      </c>
      <c r="G882" s="60" t="s">
        <v>18</v>
      </c>
      <c r="H882" s="6"/>
      <c r="I882" s="5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s="5" customFormat="1" ht="15.6">
      <c r="A883" s="6"/>
      <c r="B883" s="7">
        <v>44069</v>
      </c>
      <c r="C883" s="59">
        <v>0.50692129629629623</v>
      </c>
      <c r="D883" s="60">
        <v>137</v>
      </c>
      <c r="E883" s="9">
        <v>28.87</v>
      </c>
      <c r="F883" s="10">
        <v>3955.19</v>
      </c>
      <c r="G883" s="60" t="s">
        <v>18</v>
      </c>
      <c r="H883" s="6"/>
      <c r="I883" s="5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s="5" customFormat="1" ht="15.6">
      <c r="A884" s="6"/>
      <c r="B884" s="7">
        <v>44069</v>
      </c>
      <c r="C884" s="59">
        <v>0.50692129629629623</v>
      </c>
      <c r="D884" s="60">
        <v>12</v>
      </c>
      <c r="E884" s="9">
        <v>28.87</v>
      </c>
      <c r="F884" s="10">
        <v>346.44</v>
      </c>
      <c r="G884" s="60" t="s">
        <v>18</v>
      </c>
      <c r="H884" s="6"/>
      <c r="I884" s="5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s="5" customFormat="1" ht="15.6">
      <c r="A885" s="6"/>
      <c r="B885" s="7">
        <v>44069</v>
      </c>
      <c r="C885" s="59">
        <v>0.50692129629629623</v>
      </c>
      <c r="D885" s="60">
        <v>170</v>
      </c>
      <c r="E885" s="9">
        <v>28.87</v>
      </c>
      <c r="F885" s="10">
        <v>4907.9000000000005</v>
      </c>
      <c r="G885" s="60" t="s">
        <v>18</v>
      </c>
      <c r="H885" s="6"/>
      <c r="I885" s="5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s="5" customFormat="1" ht="15.6">
      <c r="A886" s="6"/>
      <c r="B886" s="7">
        <v>44069</v>
      </c>
      <c r="C886" s="59">
        <v>0.50692129629629623</v>
      </c>
      <c r="D886" s="60">
        <v>115</v>
      </c>
      <c r="E886" s="9">
        <v>28.87</v>
      </c>
      <c r="F886" s="10">
        <v>3320.05</v>
      </c>
      <c r="G886" s="60" t="s">
        <v>18</v>
      </c>
      <c r="H886" s="6"/>
      <c r="I886" s="5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s="5" customFormat="1" ht="15.6">
      <c r="A887" s="6"/>
      <c r="B887" s="7">
        <v>44069</v>
      </c>
      <c r="C887" s="59">
        <v>0.50692129629629623</v>
      </c>
      <c r="D887" s="60">
        <v>195</v>
      </c>
      <c r="E887" s="9">
        <v>28.87</v>
      </c>
      <c r="F887" s="10">
        <v>5629.6500000000005</v>
      </c>
      <c r="G887" s="60" t="s">
        <v>18</v>
      </c>
      <c r="H887" s="6"/>
      <c r="I887" s="5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s="5" customFormat="1" ht="15.6">
      <c r="A888" s="6"/>
      <c r="B888" s="7">
        <v>44069</v>
      </c>
      <c r="C888" s="59">
        <v>0.52925925925925921</v>
      </c>
      <c r="D888" s="60">
        <v>115</v>
      </c>
      <c r="E888" s="9">
        <v>28.87</v>
      </c>
      <c r="F888" s="10">
        <v>3320.05</v>
      </c>
      <c r="G888" s="60" t="s">
        <v>18</v>
      </c>
      <c r="H888" s="6"/>
      <c r="I888" s="5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s="5" customFormat="1" ht="15.6">
      <c r="A889" s="6"/>
      <c r="B889" s="7">
        <v>44069</v>
      </c>
      <c r="C889" s="59">
        <v>0.52925925925925921</v>
      </c>
      <c r="D889" s="60">
        <v>140</v>
      </c>
      <c r="E889" s="9">
        <v>28.87</v>
      </c>
      <c r="F889" s="10">
        <v>4041.8</v>
      </c>
      <c r="G889" s="60" t="s">
        <v>18</v>
      </c>
      <c r="H889" s="6"/>
      <c r="I889" s="5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s="5" customFormat="1" ht="15.6">
      <c r="A890" s="6"/>
      <c r="B890" s="7">
        <v>44069</v>
      </c>
      <c r="C890" s="59">
        <v>0.52925925925925921</v>
      </c>
      <c r="D890" s="60">
        <v>25</v>
      </c>
      <c r="E890" s="9">
        <v>28.87</v>
      </c>
      <c r="F890" s="10">
        <v>721.75</v>
      </c>
      <c r="G890" s="60" t="s">
        <v>18</v>
      </c>
      <c r="H890" s="6"/>
      <c r="I890" s="5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s="5" customFormat="1" ht="15.6">
      <c r="A891" s="6"/>
      <c r="B891" s="7">
        <v>44069</v>
      </c>
      <c r="C891" s="59">
        <v>0.52925925925925921</v>
      </c>
      <c r="D891" s="60">
        <v>64</v>
      </c>
      <c r="E891" s="9">
        <v>28.87</v>
      </c>
      <c r="F891" s="10">
        <v>1847.68</v>
      </c>
      <c r="G891" s="60" t="s">
        <v>18</v>
      </c>
      <c r="H891" s="6"/>
      <c r="I891" s="5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s="5" customFormat="1" ht="15.6">
      <c r="A892" s="6"/>
      <c r="B892" s="7">
        <v>44069</v>
      </c>
      <c r="C892" s="59">
        <v>0.52925925925925921</v>
      </c>
      <c r="D892" s="60">
        <v>66</v>
      </c>
      <c r="E892" s="9">
        <v>28.87</v>
      </c>
      <c r="F892" s="10">
        <v>1905.42</v>
      </c>
      <c r="G892" s="60" t="s">
        <v>18</v>
      </c>
      <c r="H892" s="6"/>
      <c r="I892" s="5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s="5" customFormat="1" ht="15.6">
      <c r="A893" s="6"/>
      <c r="B893" s="7">
        <v>44069</v>
      </c>
      <c r="C893" s="59">
        <v>0.52947916666666661</v>
      </c>
      <c r="D893" s="60">
        <v>266</v>
      </c>
      <c r="E893" s="9">
        <v>28.87</v>
      </c>
      <c r="F893" s="10">
        <v>7679.42</v>
      </c>
      <c r="G893" s="60" t="s">
        <v>18</v>
      </c>
      <c r="H893" s="6"/>
      <c r="I893" s="5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s="5" customFormat="1" ht="15.6">
      <c r="A894" s="6"/>
      <c r="B894" s="7">
        <v>44069</v>
      </c>
      <c r="C894" s="59">
        <v>0.52947916666666661</v>
      </c>
      <c r="D894" s="60">
        <v>168</v>
      </c>
      <c r="E894" s="9">
        <v>28.87</v>
      </c>
      <c r="F894" s="10">
        <v>4850.16</v>
      </c>
      <c r="G894" s="60" t="s">
        <v>18</v>
      </c>
      <c r="H894" s="6"/>
      <c r="I894" s="5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s="5" customFormat="1" ht="15.6">
      <c r="A895" s="6"/>
      <c r="B895" s="7">
        <v>44069</v>
      </c>
      <c r="C895" s="59">
        <v>0.52947916666666661</v>
      </c>
      <c r="D895" s="60">
        <v>270</v>
      </c>
      <c r="E895" s="9">
        <v>28.87</v>
      </c>
      <c r="F895" s="10">
        <v>7794.9000000000005</v>
      </c>
      <c r="G895" s="60" t="s">
        <v>18</v>
      </c>
      <c r="H895" s="6"/>
      <c r="I895" s="5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s="5" customFormat="1" ht="15.6">
      <c r="A896" s="6"/>
      <c r="B896" s="7">
        <v>44069</v>
      </c>
      <c r="C896" s="59">
        <v>0.52947916666666661</v>
      </c>
      <c r="D896" s="60">
        <v>230</v>
      </c>
      <c r="E896" s="9">
        <v>28.87</v>
      </c>
      <c r="F896" s="10">
        <v>6640.1</v>
      </c>
      <c r="G896" s="60" t="s">
        <v>18</v>
      </c>
      <c r="H896" s="6"/>
      <c r="I896" s="5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s="5" customFormat="1" ht="15.6">
      <c r="A897" s="6"/>
      <c r="B897" s="7">
        <v>44069</v>
      </c>
      <c r="C897" s="59">
        <v>0.52947916666666661</v>
      </c>
      <c r="D897" s="60">
        <v>66</v>
      </c>
      <c r="E897" s="9">
        <v>28.87</v>
      </c>
      <c r="F897" s="10">
        <v>1905.42</v>
      </c>
      <c r="G897" s="60" t="s">
        <v>18</v>
      </c>
      <c r="H897" s="6"/>
      <c r="I897" s="5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s="5" customFormat="1" ht="15.6">
      <c r="A898" s="6"/>
      <c r="B898" s="7">
        <v>44069</v>
      </c>
      <c r="C898" s="59">
        <v>0.52947916666666661</v>
      </c>
      <c r="D898" s="60">
        <v>90</v>
      </c>
      <c r="E898" s="9">
        <v>28.87</v>
      </c>
      <c r="F898" s="10">
        <v>2598.3000000000002</v>
      </c>
      <c r="G898" s="60" t="s">
        <v>18</v>
      </c>
      <c r="H898" s="6"/>
      <c r="I898" s="5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s="5" customFormat="1" ht="15.6">
      <c r="A899" s="6"/>
      <c r="B899" s="7">
        <v>44069</v>
      </c>
      <c r="C899" s="59">
        <v>0.5441435185185185</v>
      </c>
      <c r="D899" s="60">
        <v>210</v>
      </c>
      <c r="E899" s="9">
        <v>28.87</v>
      </c>
      <c r="F899" s="10">
        <v>6062.7</v>
      </c>
      <c r="G899" s="60" t="s">
        <v>18</v>
      </c>
      <c r="H899" s="6"/>
      <c r="I899" s="5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s="5" customFormat="1" ht="15.6">
      <c r="A900" s="6"/>
      <c r="B900" s="7">
        <v>44069</v>
      </c>
      <c r="C900" s="59">
        <v>0.5441435185185185</v>
      </c>
      <c r="D900" s="60">
        <v>58</v>
      </c>
      <c r="E900" s="9">
        <v>28.87</v>
      </c>
      <c r="F900" s="10">
        <v>1674.46</v>
      </c>
      <c r="G900" s="60" t="s">
        <v>18</v>
      </c>
      <c r="H900" s="6"/>
      <c r="I900" s="5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s="5" customFormat="1" ht="15.6">
      <c r="A901" s="6"/>
      <c r="B901" s="7">
        <v>44069</v>
      </c>
      <c r="C901" s="59">
        <v>0.5441435185185185</v>
      </c>
      <c r="D901" s="60">
        <v>290</v>
      </c>
      <c r="E901" s="9">
        <v>28.87</v>
      </c>
      <c r="F901" s="10">
        <v>8372.3000000000011</v>
      </c>
      <c r="G901" s="60" t="s">
        <v>18</v>
      </c>
      <c r="H901" s="6"/>
      <c r="I901" s="5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s="5" customFormat="1" ht="15.6">
      <c r="A902" s="6"/>
      <c r="B902" s="7">
        <v>44069</v>
      </c>
      <c r="C902" s="59">
        <v>0.54415509259259254</v>
      </c>
      <c r="D902" s="60">
        <v>405</v>
      </c>
      <c r="E902" s="9">
        <v>28.87</v>
      </c>
      <c r="F902" s="10">
        <v>11692.35</v>
      </c>
      <c r="G902" s="60" t="s">
        <v>18</v>
      </c>
      <c r="H902" s="6"/>
      <c r="I902" s="5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s="5" customFormat="1" ht="15.6">
      <c r="A903" s="6"/>
      <c r="B903" s="7">
        <v>44069</v>
      </c>
      <c r="C903" s="59">
        <v>0.54415509259259254</v>
      </c>
      <c r="D903" s="60">
        <v>500</v>
      </c>
      <c r="E903" s="9">
        <v>28.87</v>
      </c>
      <c r="F903" s="10">
        <v>14435</v>
      </c>
      <c r="G903" s="60" t="s">
        <v>18</v>
      </c>
      <c r="H903" s="6"/>
      <c r="I903" s="5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s="5" customFormat="1" ht="15.6">
      <c r="A904" s="6"/>
      <c r="B904" s="7">
        <v>44069</v>
      </c>
      <c r="C904" s="59">
        <v>0.54443287037037036</v>
      </c>
      <c r="D904" s="60">
        <v>216</v>
      </c>
      <c r="E904" s="9">
        <v>28.87</v>
      </c>
      <c r="F904" s="10">
        <v>6235.92</v>
      </c>
      <c r="G904" s="60" t="s">
        <v>18</v>
      </c>
      <c r="H904" s="6"/>
      <c r="I904" s="5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s="5" customFormat="1" ht="15.6">
      <c r="A905" s="6"/>
      <c r="B905" s="7">
        <v>44069</v>
      </c>
      <c r="C905" s="59">
        <v>0.54443287037037036</v>
      </c>
      <c r="D905" s="60">
        <v>320</v>
      </c>
      <c r="E905" s="9">
        <v>28.87</v>
      </c>
      <c r="F905" s="10">
        <v>9238.4</v>
      </c>
      <c r="G905" s="60" t="s">
        <v>18</v>
      </c>
      <c r="H905" s="6"/>
      <c r="I905" s="5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s="5" customFormat="1" ht="15.6">
      <c r="A906" s="6"/>
      <c r="B906" s="7">
        <v>44069</v>
      </c>
      <c r="C906" s="59">
        <v>0.54443287037037036</v>
      </c>
      <c r="D906" s="60">
        <v>180</v>
      </c>
      <c r="E906" s="9">
        <v>28.87</v>
      </c>
      <c r="F906" s="10">
        <v>5196.6000000000004</v>
      </c>
      <c r="G906" s="60" t="s">
        <v>18</v>
      </c>
      <c r="H906" s="6"/>
      <c r="I906" s="5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s="5" customFormat="1" ht="15.6">
      <c r="A907" s="6"/>
      <c r="B907" s="7">
        <v>44069</v>
      </c>
      <c r="C907" s="59">
        <v>0.54443287037037036</v>
      </c>
      <c r="D907" s="60">
        <v>138</v>
      </c>
      <c r="E907" s="9">
        <v>28.87</v>
      </c>
      <c r="F907" s="10">
        <v>3984.06</v>
      </c>
      <c r="G907" s="60" t="s">
        <v>18</v>
      </c>
      <c r="H907" s="6"/>
      <c r="I907" s="5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s="5" customFormat="1" ht="15.6">
      <c r="A908" s="6"/>
      <c r="B908" s="7">
        <v>44069</v>
      </c>
      <c r="C908" s="59">
        <v>0.54443287037037036</v>
      </c>
      <c r="D908" s="60">
        <v>88</v>
      </c>
      <c r="E908" s="9">
        <v>28.87</v>
      </c>
      <c r="F908" s="10">
        <v>2540.56</v>
      </c>
      <c r="G908" s="60" t="s">
        <v>18</v>
      </c>
      <c r="H908" s="6"/>
      <c r="I908" s="5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s="5" customFormat="1" ht="15.6">
      <c r="A909" s="6"/>
      <c r="B909" s="7">
        <v>44069</v>
      </c>
      <c r="C909" s="59">
        <v>0.54443287037037036</v>
      </c>
      <c r="D909" s="60">
        <v>95</v>
      </c>
      <c r="E909" s="9">
        <v>28.87</v>
      </c>
      <c r="F909" s="10">
        <v>2742.65</v>
      </c>
      <c r="G909" s="60" t="s">
        <v>18</v>
      </c>
      <c r="H909" s="6"/>
      <c r="I909" s="5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s="5" customFormat="1" ht="15.6">
      <c r="A910" s="6"/>
      <c r="B910" s="7">
        <v>44069</v>
      </c>
      <c r="C910" s="59">
        <v>0.56910879629629629</v>
      </c>
      <c r="D910" s="60">
        <v>291</v>
      </c>
      <c r="E910" s="9">
        <v>28.85</v>
      </c>
      <c r="F910" s="10">
        <v>8395.35</v>
      </c>
      <c r="G910" s="60" t="s">
        <v>18</v>
      </c>
      <c r="H910" s="6"/>
      <c r="I910" s="5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s="5" customFormat="1" ht="15.6">
      <c r="A911" s="6"/>
      <c r="B911" s="7">
        <v>44069</v>
      </c>
      <c r="C911" s="59">
        <v>0.56910879629629629</v>
      </c>
      <c r="D911" s="60">
        <v>209</v>
      </c>
      <c r="E911" s="9">
        <v>28.85</v>
      </c>
      <c r="F911" s="10">
        <v>6029.6500000000005</v>
      </c>
      <c r="G911" s="60" t="s">
        <v>18</v>
      </c>
      <c r="H911" s="6"/>
      <c r="I911" s="5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s="5" customFormat="1" ht="15.6">
      <c r="A912" s="6"/>
      <c r="B912" s="7">
        <v>44069</v>
      </c>
      <c r="C912" s="59">
        <v>0.56910879629629629</v>
      </c>
      <c r="D912" s="60">
        <v>305</v>
      </c>
      <c r="E912" s="9">
        <v>28.85</v>
      </c>
      <c r="F912" s="10">
        <v>8799.25</v>
      </c>
      <c r="G912" s="60" t="s">
        <v>18</v>
      </c>
      <c r="H912" s="6"/>
      <c r="I912" s="5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s="5" customFormat="1" ht="15.6">
      <c r="A913" s="6"/>
      <c r="B913" s="7">
        <v>44069</v>
      </c>
      <c r="C913" s="59">
        <v>0.56910879629629629</v>
      </c>
      <c r="D913" s="60">
        <v>114</v>
      </c>
      <c r="E913" s="9">
        <v>28.85</v>
      </c>
      <c r="F913" s="10">
        <v>3288.9</v>
      </c>
      <c r="G913" s="60" t="s">
        <v>18</v>
      </c>
      <c r="H913" s="6"/>
      <c r="I913" s="5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s="5" customFormat="1" ht="15.6">
      <c r="A914" s="6"/>
      <c r="B914" s="7">
        <v>44069</v>
      </c>
      <c r="C914" s="59">
        <v>0.56910879629629629</v>
      </c>
      <c r="D914" s="60">
        <v>125</v>
      </c>
      <c r="E914" s="9">
        <v>28.85</v>
      </c>
      <c r="F914" s="10">
        <v>3606.25</v>
      </c>
      <c r="G914" s="60" t="s">
        <v>18</v>
      </c>
      <c r="H914" s="6"/>
      <c r="I914" s="5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s="5" customFormat="1" ht="15.6">
      <c r="A915" s="6"/>
      <c r="B915" s="7">
        <v>44069</v>
      </c>
      <c r="C915" s="59">
        <v>0.56910879629629629</v>
      </c>
      <c r="D915" s="60">
        <v>25</v>
      </c>
      <c r="E915" s="9">
        <v>28.85</v>
      </c>
      <c r="F915" s="10">
        <v>721.25</v>
      </c>
      <c r="G915" s="60" t="s">
        <v>18</v>
      </c>
      <c r="H915" s="6"/>
      <c r="I915" s="5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s="5" customFormat="1" ht="15.6">
      <c r="A916" s="6"/>
      <c r="B916" s="7">
        <v>44069</v>
      </c>
      <c r="C916" s="59">
        <v>0.56910879629629629</v>
      </c>
      <c r="D916" s="60">
        <v>200</v>
      </c>
      <c r="E916" s="9">
        <v>28.85</v>
      </c>
      <c r="F916" s="10">
        <v>5770</v>
      </c>
      <c r="G916" s="60" t="s">
        <v>18</v>
      </c>
      <c r="H916" s="6"/>
      <c r="I916" s="5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s="5" customFormat="1" ht="15.6">
      <c r="A917" s="6"/>
      <c r="B917" s="7">
        <v>44069</v>
      </c>
      <c r="C917" s="59">
        <v>0.57038194444444457</v>
      </c>
      <c r="D917" s="60">
        <v>237</v>
      </c>
      <c r="E917" s="9">
        <v>28.85</v>
      </c>
      <c r="F917" s="10">
        <v>6837.4500000000007</v>
      </c>
      <c r="G917" s="60" t="s">
        <v>18</v>
      </c>
      <c r="H917" s="6"/>
      <c r="I917" s="5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s="5" customFormat="1" ht="15.6">
      <c r="A918" s="6"/>
      <c r="B918" s="7">
        <v>44069</v>
      </c>
      <c r="C918" s="59">
        <v>0.57038194444444457</v>
      </c>
      <c r="D918" s="60">
        <v>113</v>
      </c>
      <c r="E918" s="9">
        <v>28.85</v>
      </c>
      <c r="F918" s="10">
        <v>3260.05</v>
      </c>
      <c r="G918" s="60" t="s">
        <v>18</v>
      </c>
      <c r="H918" s="6"/>
      <c r="I918" s="5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s="5" customFormat="1" ht="15.6">
      <c r="A919" s="6"/>
      <c r="B919" s="7">
        <v>44069</v>
      </c>
      <c r="C919" s="59">
        <v>0.57038194444444457</v>
      </c>
      <c r="D919" s="60">
        <v>263</v>
      </c>
      <c r="E919" s="9">
        <v>28.85</v>
      </c>
      <c r="F919" s="10">
        <v>7587.55</v>
      </c>
      <c r="G919" s="60" t="s">
        <v>18</v>
      </c>
      <c r="H919" s="6"/>
      <c r="I919" s="5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s="5" customFormat="1" ht="15.6">
      <c r="A920" s="6"/>
      <c r="B920" s="7">
        <v>44069</v>
      </c>
      <c r="C920" s="59">
        <v>0.57038194444444457</v>
      </c>
      <c r="D920" s="60">
        <v>200</v>
      </c>
      <c r="E920" s="9">
        <v>28.85</v>
      </c>
      <c r="F920" s="10">
        <v>5770</v>
      </c>
      <c r="G920" s="60" t="s">
        <v>18</v>
      </c>
      <c r="H920" s="6"/>
      <c r="I920" s="5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s="5" customFormat="1" ht="15.6">
      <c r="A921" s="6"/>
      <c r="B921" s="7">
        <v>44069</v>
      </c>
      <c r="C921" s="59">
        <v>0.57038194444444457</v>
      </c>
      <c r="D921" s="60">
        <v>200</v>
      </c>
      <c r="E921" s="9">
        <v>28.85</v>
      </c>
      <c r="F921" s="10">
        <v>5770</v>
      </c>
      <c r="G921" s="60" t="s">
        <v>18</v>
      </c>
      <c r="H921" s="6"/>
      <c r="I921" s="5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s="5" customFormat="1" ht="15.6">
      <c r="A922" s="6"/>
      <c r="B922" s="7">
        <v>44069</v>
      </c>
      <c r="C922" s="59">
        <v>0.57038194444444457</v>
      </c>
      <c r="D922" s="60">
        <v>127</v>
      </c>
      <c r="E922" s="9">
        <v>28.85</v>
      </c>
      <c r="F922" s="10">
        <v>3663.9500000000003</v>
      </c>
      <c r="G922" s="60" t="s">
        <v>18</v>
      </c>
      <c r="H922" s="6"/>
      <c r="I922" s="5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s="5" customFormat="1" ht="15.6">
      <c r="A923" s="6"/>
      <c r="B923" s="7">
        <v>44069</v>
      </c>
      <c r="C923" s="59">
        <v>0.57038194444444457</v>
      </c>
      <c r="D923" s="60">
        <v>60</v>
      </c>
      <c r="E923" s="9">
        <v>28.85</v>
      </c>
      <c r="F923" s="10">
        <v>1731</v>
      </c>
      <c r="G923" s="60" t="s">
        <v>18</v>
      </c>
      <c r="H923" s="6"/>
      <c r="I923" s="5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s="5" customFormat="1" ht="15.6">
      <c r="A924" s="6"/>
      <c r="B924" s="7">
        <v>44069</v>
      </c>
      <c r="C924" s="59">
        <v>0.57114583333333335</v>
      </c>
      <c r="D924" s="60">
        <v>31</v>
      </c>
      <c r="E924" s="9">
        <v>28.85</v>
      </c>
      <c r="F924" s="10">
        <v>894.35</v>
      </c>
      <c r="G924" s="60" t="s">
        <v>18</v>
      </c>
      <c r="H924" s="6"/>
      <c r="I924" s="5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s="5" customFormat="1" ht="15.6">
      <c r="A925" s="6"/>
      <c r="B925" s="7">
        <v>44069</v>
      </c>
      <c r="C925" s="59">
        <v>0.57331018518518517</v>
      </c>
      <c r="D925" s="60">
        <v>89</v>
      </c>
      <c r="E925" s="9">
        <v>28.86</v>
      </c>
      <c r="F925" s="10">
        <v>2568.54</v>
      </c>
      <c r="G925" s="60" t="s">
        <v>18</v>
      </c>
      <c r="H925" s="6"/>
      <c r="I925" s="5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s="5" customFormat="1" ht="15.6">
      <c r="A926" s="6"/>
      <c r="B926" s="7">
        <v>44069</v>
      </c>
      <c r="C926" s="59">
        <v>0.57339120370370367</v>
      </c>
      <c r="D926" s="60">
        <v>161</v>
      </c>
      <c r="E926" s="9">
        <v>28.86</v>
      </c>
      <c r="F926" s="10">
        <v>4646.46</v>
      </c>
      <c r="G926" s="60" t="s">
        <v>18</v>
      </c>
      <c r="H926" s="6"/>
      <c r="I926" s="5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s="5" customFormat="1" ht="15.6">
      <c r="A927" s="6"/>
      <c r="B927" s="7">
        <v>44069</v>
      </c>
      <c r="C927" s="59">
        <v>0.57641203703703703</v>
      </c>
      <c r="D927" s="60">
        <v>58</v>
      </c>
      <c r="E927" s="9">
        <v>28.86</v>
      </c>
      <c r="F927" s="10">
        <v>1673.8799999999999</v>
      </c>
      <c r="G927" s="60" t="s">
        <v>18</v>
      </c>
      <c r="H927" s="6"/>
      <c r="I927" s="5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s="5" customFormat="1" ht="15.6">
      <c r="A928" s="6"/>
      <c r="B928" s="7">
        <v>44069</v>
      </c>
      <c r="C928" s="59">
        <v>0.57641203703703703</v>
      </c>
      <c r="D928" s="60">
        <v>70</v>
      </c>
      <c r="E928" s="9">
        <v>28.86</v>
      </c>
      <c r="F928" s="10">
        <v>2020.2</v>
      </c>
      <c r="G928" s="60" t="s">
        <v>18</v>
      </c>
      <c r="H928" s="6"/>
      <c r="I928" s="5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s="5" customFormat="1" ht="15.6">
      <c r="A929" s="6"/>
      <c r="B929" s="7">
        <v>44069</v>
      </c>
      <c r="C929" s="59">
        <v>0.57641203703703703</v>
      </c>
      <c r="D929" s="60">
        <v>180</v>
      </c>
      <c r="E929" s="9">
        <v>28.86</v>
      </c>
      <c r="F929" s="10">
        <v>5194.8</v>
      </c>
      <c r="G929" s="60" t="s">
        <v>18</v>
      </c>
      <c r="H929" s="6"/>
      <c r="I929" s="5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s="5" customFormat="1" ht="15.6">
      <c r="A930" s="6"/>
      <c r="B930" s="7">
        <v>44069</v>
      </c>
      <c r="C930" s="59">
        <v>0.57641203703703703</v>
      </c>
      <c r="D930" s="60">
        <v>45</v>
      </c>
      <c r="E930" s="9">
        <v>28.86</v>
      </c>
      <c r="F930" s="10">
        <v>1298.7</v>
      </c>
      <c r="G930" s="60" t="s">
        <v>18</v>
      </c>
      <c r="H930" s="6"/>
      <c r="I930" s="5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s="5" customFormat="1" ht="15.6">
      <c r="A931" s="6"/>
      <c r="B931" s="7">
        <v>44069</v>
      </c>
      <c r="C931" s="59">
        <v>0.57641203703703703</v>
      </c>
      <c r="D931" s="60">
        <v>250</v>
      </c>
      <c r="E931" s="9">
        <v>28.86</v>
      </c>
      <c r="F931" s="10">
        <v>7215</v>
      </c>
      <c r="G931" s="60" t="s">
        <v>18</v>
      </c>
      <c r="H931" s="6"/>
      <c r="I931" s="5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s="5" customFormat="1" ht="15.6">
      <c r="A932" s="6"/>
      <c r="B932" s="7">
        <v>44069</v>
      </c>
      <c r="C932" s="59">
        <v>0.57641203703703703</v>
      </c>
      <c r="D932" s="60">
        <v>45</v>
      </c>
      <c r="E932" s="9">
        <v>28.86</v>
      </c>
      <c r="F932" s="10">
        <v>1298.7</v>
      </c>
      <c r="G932" s="60" t="s">
        <v>18</v>
      </c>
      <c r="H932" s="6"/>
      <c r="I932" s="5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s="5" customFormat="1" ht="15.6">
      <c r="A933" s="6"/>
      <c r="B933" s="7">
        <v>44069</v>
      </c>
      <c r="C933" s="59">
        <v>0.57641203703703703</v>
      </c>
      <c r="D933" s="60">
        <v>250</v>
      </c>
      <c r="E933" s="9">
        <v>28.86</v>
      </c>
      <c r="F933" s="10">
        <v>7215</v>
      </c>
      <c r="G933" s="60" t="s">
        <v>18</v>
      </c>
      <c r="H933" s="6"/>
      <c r="I933" s="5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s="5" customFormat="1" ht="15.6">
      <c r="A934" s="6"/>
      <c r="B934" s="7">
        <v>44069</v>
      </c>
      <c r="C934" s="59">
        <v>0.57641203703703703</v>
      </c>
      <c r="D934" s="60">
        <v>45</v>
      </c>
      <c r="E934" s="9">
        <v>28.86</v>
      </c>
      <c r="F934" s="10">
        <v>1298.7</v>
      </c>
      <c r="G934" s="60" t="s">
        <v>18</v>
      </c>
      <c r="H934" s="6"/>
      <c r="I934" s="5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s="5" customFormat="1" ht="15.6">
      <c r="A935" s="6"/>
      <c r="B935" s="7">
        <v>44069</v>
      </c>
      <c r="C935" s="59">
        <v>0.57641203703703703</v>
      </c>
      <c r="D935" s="60">
        <v>250</v>
      </c>
      <c r="E935" s="9">
        <v>28.86</v>
      </c>
      <c r="F935" s="10">
        <v>7215</v>
      </c>
      <c r="G935" s="60" t="s">
        <v>18</v>
      </c>
      <c r="H935" s="6"/>
      <c r="I935" s="5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s="5" customFormat="1" ht="15.6">
      <c r="A936" s="6"/>
      <c r="B936" s="7">
        <v>44069</v>
      </c>
      <c r="C936" s="59">
        <v>0.57641203703703703</v>
      </c>
      <c r="D936" s="60">
        <v>79</v>
      </c>
      <c r="E936" s="9">
        <v>28.86</v>
      </c>
      <c r="F936" s="10">
        <v>2279.94</v>
      </c>
      <c r="G936" s="60" t="s">
        <v>18</v>
      </c>
      <c r="H936" s="6"/>
      <c r="I936" s="5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s="5" customFormat="1" ht="15.6">
      <c r="A937" s="6"/>
      <c r="B937" s="7">
        <v>44069</v>
      </c>
      <c r="C937" s="59">
        <v>0.57641203703703703</v>
      </c>
      <c r="D937" s="60">
        <v>171</v>
      </c>
      <c r="E937" s="9">
        <v>28.86</v>
      </c>
      <c r="F937" s="10">
        <v>4935.0599999999995</v>
      </c>
      <c r="G937" s="60" t="s">
        <v>18</v>
      </c>
      <c r="H937" s="6"/>
      <c r="I937" s="5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s="5" customFormat="1" ht="15.6">
      <c r="A938" s="6"/>
      <c r="B938" s="7">
        <v>44069</v>
      </c>
      <c r="C938" s="59">
        <v>0.57652777777777775</v>
      </c>
      <c r="D938" s="60">
        <v>126</v>
      </c>
      <c r="E938" s="9">
        <v>28.86</v>
      </c>
      <c r="F938" s="10">
        <v>3636.36</v>
      </c>
      <c r="G938" s="60" t="s">
        <v>18</v>
      </c>
      <c r="H938" s="6"/>
      <c r="I938" s="5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s="5" customFormat="1" ht="15.6">
      <c r="A939" s="6"/>
      <c r="B939" s="7">
        <v>44069</v>
      </c>
      <c r="C939" s="59">
        <v>0.57652777777777775</v>
      </c>
      <c r="D939" s="60">
        <v>228</v>
      </c>
      <c r="E939" s="9">
        <v>28.86</v>
      </c>
      <c r="F939" s="10">
        <v>6580.08</v>
      </c>
      <c r="G939" s="60" t="s">
        <v>18</v>
      </c>
      <c r="H939" s="6"/>
      <c r="I939" s="5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s="5" customFormat="1" ht="15.6">
      <c r="A940" s="6"/>
      <c r="B940" s="7">
        <v>44069</v>
      </c>
      <c r="C940" s="59">
        <v>0.57652777777777775</v>
      </c>
      <c r="D940" s="60">
        <v>124</v>
      </c>
      <c r="E940" s="9">
        <v>28.86</v>
      </c>
      <c r="F940" s="10">
        <v>3578.64</v>
      </c>
      <c r="G940" s="60" t="s">
        <v>18</v>
      </c>
      <c r="H940" s="6"/>
      <c r="I940" s="5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s="5" customFormat="1" ht="15.6">
      <c r="A941" s="6"/>
      <c r="B941" s="7">
        <v>44069</v>
      </c>
      <c r="C941" s="59">
        <v>0.57652777777777775</v>
      </c>
      <c r="D941" s="60">
        <v>250</v>
      </c>
      <c r="E941" s="9">
        <v>28.86</v>
      </c>
      <c r="F941" s="10">
        <v>7215</v>
      </c>
      <c r="G941" s="60" t="s">
        <v>18</v>
      </c>
      <c r="H941" s="6"/>
      <c r="I941" s="5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s="5" customFormat="1" ht="15.6">
      <c r="A942" s="6"/>
      <c r="B942" s="7">
        <v>44069</v>
      </c>
      <c r="C942" s="59">
        <v>0.57652777777777775</v>
      </c>
      <c r="D942" s="60">
        <v>79</v>
      </c>
      <c r="E942" s="9">
        <v>28.86</v>
      </c>
      <c r="F942" s="10">
        <v>2279.94</v>
      </c>
      <c r="G942" s="60" t="s">
        <v>18</v>
      </c>
      <c r="H942" s="6"/>
      <c r="I942" s="5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s="5" customFormat="1" ht="15.6">
      <c r="A943" s="6"/>
      <c r="B943" s="7">
        <v>44069</v>
      </c>
      <c r="C943" s="59">
        <v>0.58068287037037036</v>
      </c>
      <c r="D943" s="60">
        <v>25</v>
      </c>
      <c r="E943" s="9">
        <v>28.83</v>
      </c>
      <c r="F943" s="10">
        <v>720.75</v>
      </c>
      <c r="G943" s="60" t="s">
        <v>18</v>
      </c>
      <c r="H943" s="6"/>
      <c r="I943" s="5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s="5" customFormat="1" ht="15.6">
      <c r="A944" s="6"/>
      <c r="B944" s="7">
        <v>44069</v>
      </c>
      <c r="C944" s="59">
        <v>0.58068287037037036</v>
      </c>
      <c r="D944" s="60">
        <v>50</v>
      </c>
      <c r="E944" s="9">
        <v>28.83</v>
      </c>
      <c r="F944" s="10">
        <v>1441.5</v>
      </c>
      <c r="G944" s="60" t="s">
        <v>18</v>
      </c>
      <c r="H944" s="6"/>
      <c r="I944" s="5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s="5" customFormat="1" ht="15.6">
      <c r="A945" s="6"/>
      <c r="B945" s="7">
        <v>44069</v>
      </c>
      <c r="C945" s="59">
        <v>0.58068287037037036</v>
      </c>
      <c r="D945" s="60">
        <v>300</v>
      </c>
      <c r="E945" s="9">
        <v>28.83</v>
      </c>
      <c r="F945" s="10">
        <v>8649</v>
      </c>
      <c r="G945" s="60" t="s">
        <v>18</v>
      </c>
      <c r="H945" s="6"/>
      <c r="I945" s="5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s="5" customFormat="1" ht="15.6">
      <c r="A946" s="6"/>
      <c r="B946" s="7">
        <v>44069</v>
      </c>
      <c r="C946" s="59">
        <v>0.58068287037037036</v>
      </c>
      <c r="D946" s="60">
        <v>90</v>
      </c>
      <c r="E946" s="9">
        <v>28.83</v>
      </c>
      <c r="F946" s="10">
        <v>2594.6999999999998</v>
      </c>
      <c r="G946" s="60" t="s">
        <v>18</v>
      </c>
      <c r="H946" s="6"/>
      <c r="I946" s="5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s="5" customFormat="1" ht="15.6">
      <c r="A947" s="6"/>
      <c r="B947" s="7">
        <v>44069</v>
      </c>
      <c r="C947" s="59">
        <v>0.58068287037037036</v>
      </c>
      <c r="D947" s="60">
        <v>120</v>
      </c>
      <c r="E947" s="9">
        <v>28.83</v>
      </c>
      <c r="F947" s="10">
        <v>3459.6</v>
      </c>
      <c r="G947" s="60" t="s">
        <v>18</v>
      </c>
      <c r="H947" s="6"/>
      <c r="I947" s="5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s="5" customFormat="1" ht="15.6">
      <c r="A948" s="6"/>
      <c r="B948" s="7">
        <v>44069</v>
      </c>
      <c r="C948" s="59">
        <v>0.58068287037037036</v>
      </c>
      <c r="D948" s="60">
        <v>125</v>
      </c>
      <c r="E948" s="9">
        <v>28.83</v>
      </c>
      <c r="F948" s="10">
        <v>3603.75</v>
      </c>
      <c r="G948" s="60" t="s">
        <v>18</v>
      </c>
      <c r="H948" s="6"/>
      <c r="I948" s="5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s="5" customFormat="1" ht="15.6">
      <c r="A949" s="6"/>
      <c r="B949" s="7">
        <v>44069</v>
      </c>
      <c r="C949" s="59">
        <v>0.58103009259259253</v>
      </c>
      <c r="D949" s="60">
        <v>500</v>
      </c>
      <c r="E949" s="9">
        <v>28.83</v>
      </c>
      <c r="F949" s="10">
        <v>14415</v>
      </c>
      <c r="G949" s="60" t="s">
        <v>18</v>
      </c>
      <c r="H949" s="6"/>
      <c r="I949" s="5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s="5" customFormat="1" ht="15.6">
      <c r="A950" s="6"/>
      <c r="B950" s="7">
        <v>44069</v>
      </c>
      <c r="C950" s="59">
        <v>0.58263888888888882</v>
      </c>
      <c r="D950" s="60">
        <v>6</v>
      </c>
      <c r="E950" s="9">
        <v>28.83</v>
      </c>
      <c r="F950" s="10">
        <v>172.98</v>
      </c>
      <c r="G950" s="60" t="s">
        <v>18</v>
      </c>
      <c r="H950" s="6"/>
      <c r="I950" s="5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s="5" customFormat="1" ht="15.6">
      <c r="A951" s="6"/>
      <c r="B951" s="7">
        <v>44069</v>
      </c>
      <c r="C951" s="59">
        <v>0.58543981481481477</v>
      </c>
      <c r="D951" s="60">
        <v>38</v>
      </c>
      <c r="E951" s="9">
        <v>28.83</v>
      </c>
      <c r="F951" s="10">
        <v>1095.54</v>
      </c>
      <c r="G951" s="60" t="s">
        <v>18</v>
      </c>
      <c r="H951" s="6"/>
      <c r="I951" s="5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s="5" customFormat="1" ht="15.6">
      <c r="A952" s="6"/>
      <c r="B952" s="7">
        <v>44069</v>
      </c>
      <c r="C952" s="59">
        <v>0.58620370370370367</v>
      </c>
      <c r="D952" s="60">
        <v>456</v>
      </c>
      <c r="E952" s="9">
        <v>28.83</v>
      </c>
      <c r="F952" s="10">
        <v>13146.48</v>
      </c>
      <c r="G952" s="60" t="s">
        <v>18</v>
      </c>
      <c r="H952" s="6"/>
      <c r="I952" s="5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s="5" customFormat="1" ht="15.6">
      <c r="A953" s="6"/>
      <c r="B953" s="7">
        <v>44069</v>
      </c>
      <c r="C953" s="59">
        <v>0.58670138888888879</v>
      </c>
      <c r="D953" s="60">
        <v>14</v>
      </c>
      <c r="E953" s="9">
        <v>28.83</v>
      </c>
      <c r="F953" s="10">
        <v>403.62</v>
      </c>
      <c r="G953" s="60" t="s">
        <v>18</v>
      </c>
      <c r="H953" s="6"/>
      <c r="I953" s="5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s="5" customFormat="1" ht="15.6">
      <c r="A954" s="6"/>
      <c r="B954" s="7">
        <v>44069</v>
      </c>
      <c r="C954" s="59">
        <v>0.58670138888888879</v>
      </c>
      <c r="D954" s="60">
        <v>226</v>
      </c>
      <c r="E954" s="9">
        <v>28.83</v>
      </c>
      <c r="F954" s="10">
        <v>6515.58</v>
      </c>
      <c r="G954" s="60" t="s">
        <v>18</v>
      </c>
      <c r="H954" s="6"/>
      <c r="I954" s="5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s="5" customFormat="1" ht="15.6">
      <c r="A955" s="6"/>
      <c r="B955" s="7">
        <v>44069</v>
      </c>
      <c r="C955" s="59">
        <v>0.58670138888888879</v>
      </c>
      <c r="D955" s="60">
        <v>276</v>
      </c>
      <c r="E955" s="9">
        <v>28.83</v>
      </c>
      <c r="F955" s="10">
        <v>7957.08</v>
      </c>
      <c r="G955" s="60" t="s">
        <v>18</v>
      </c>
      <c r="H955" s="6"/>
      <c r="I955" s="5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s="5" customFormat="1" ht="15.6">
      <c r="A956" s="6"/>
      <c r="B956" s="7">
        <v>44069</v>
      </c>
      <c r="C956" s="59">
        <v>0.58670138888888879</v>
      </c>
      <c r="D956" s="60">
        <v>139</v>
      </c>
      <c r="E956" s="9">
        <v>28.83</v>
      </c>
      <c r="F956" s="10">
        <v>4007.37</v>
      </c>
      <c r="G956" s="60" t="s">
        <v>18</v>
      </c>
      <c r="H956" s="6"/>
      <c r="I956" s="5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s="5" customFormat="1" ht="15.6">
      <c r="A957" s="6"/>
      <c r="B957" s="7">
        <v>44069</v>
      </c>
      <c r="C957" s="59">
        <v>0.58670138888888879</v>
      </c>
      <c r="D957" s="60">
        <v>135</v>
      </c>
      <c r="E957" s="9">
        <v>28.83</v>
      </c>
      <c r="F957" s="10">
        <v>3892.0499999999997</v>
      </c>
      <c r="G957" s="60" t="s">
        <v>18</v>
      </c>
      <c r="H957" s="6"/>
      <c r="I957" s="5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s="5" customFormat="1" ht="15.6">
      <c r="A958" s="6"/>
      <c r="B958" s="7">
        <v>44069</v>
      </c>
      <c r="C958" s="59">
        <v>0.59171296296296294</v>
      </c>
      <c r="D958" s="60">
        <v>39</v>
      </c>
      <c r="E958" s="9">
        <v>28.78</v>
      </c>
      <c r="F958" s="10">
        <v>1122.42</v>
      </c>
      <c r="G958" s="60" t="s">
        <v>18</v>
      </c>
      <c r="H958" s="6"/>
      <c r="I958" s="5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s="5" customFormat="1" ht="15.6">
      <c r="A959" s="6"/>
      <c r="B959" s="7">
        <v>44069</v>
      </c>
      <c r="C959" s="59">
        <v>0.59171296296296294</v>
      </c>
      <c r="D959" s="60">
        <v>453</v>
      </c>
      <c r="E959" s="9">
        <v>28.78</v>
      </c>
      <c r="F959" s="10">
        <v>13037.34</v>
      </c>
      <c r="G959" s="60" t="s">
        <v>18</v>
      </c>
      <c r="H959" s="6"/>
      <c r="I959" s="5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s="5" customFormat="1" ht="15.6">
      <c r="A960" s="6"/>
      <c r="B960" s="7">
        <v>44069</v>
      </c>
      <c r="C960" s="59">
        <v>0.59171296296296294</v>
      </c>
      <c r="D960" s="60">
        <v>47</v>
      </c>
      <c r="E960" s="9">
        <v>28.78</v>
      </c>
      <c r="F960" s="10">
        <v>1352.66</v>
      </c>
      <c r="G960" s="60" t="s">
        <v>18</v>
      </c>
      <c r="H960" s="6"/>
      <c r="I960" s="5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s="5" customFormat="1" ht="15.6">
      <c r="A961" s="6"/>
      <c r="B961" s="7">
        <v>44069</v>
      </c>
      <c r="C961" s="59">
        <v>0.59171296296296294</v>
      </c>
      <c r="D961" s="60">
        <v>400</v>
      </c>
      <c r="E961" s="9">
        <v>28.78</v>
      </c>
      <c r="F961" s="10">
        <v>11512</v>
      </c>
      <c r="G961" s="60" t="s">
        <v>18</v>
      </c>
      <c r="H961" s="6"/>
      <c r="I961" s="5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s="5" customFormat="1" ht="15.6">
      <c r="A962" s="6"/>
      <c r="B962" s="7">
        <v>44069</v>
      </c>
      <c r="C962" s="59">
        <v>0.59171296296296294</v>
      </c>
      <c r="D962" s="60">
        <v>131</v>
      </c>
      <c r="E962" s="9">
        <v>28.78</v>
      </c>
      <c r="F962" s="10">
        <v>3770.1800000000003</v>
      </c>
      <c r="G962" s="60" t="s">
        <v>18</v>
      </c>
      <c r="H962" s="6"/>
      <c r="I962" s="5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s="5" customFormat="1" ht="15.6">
      <c r="A963" s="6"/>
      <c r="B963" s="7">
        <v>44069</v>
      </c>
      <c r="C963" s="59">
        <v>0.59171296296296294</v>
      </c>
      <c r="D963" s="60">
        <v>300</v>
      </c>
      <c r="E963" s="9">
        <v>28.77</v>
      </c>
      <c r="F963" s="10">
        <v>8631</v>
      </c>
      <c r="G963" s="60" t="s">
        <v>18</v>
      </c>
      <c r="H963" s="6"/>
      <c r="I963" s="5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s="5" customFormat="1" ht="15.6">
      <c r="A964" s="6"/>
      <c r="B964" s="7">
        <v>44069</v>
      </c>
      <c r="C964" s="59">
        <v>0.59171296296296294</v>
      </c>
      <c r="D964" s="60">
        <v>77</v>
      </c>
      <c r="E964" s="9">
        <v>28.78</v>
      </c>
      <c r="F964" s="10">
        <v>2216.06</v>
      </c>
      <c r="G964" s="60" t="s">
        <v>18</v>
      </c>
      <c r="H964" s="6"/>
      <c r="I964" s="5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s="5" customFormat="1" ht="15.6">
      <c r="A965" s="6"/>
      <c r="B965" s="7">
        <v>44069</v>
      </c>
      <c r="C965" s="59">
        <v>0.59171296296296294</v>
      </c>
      <c r="D965" s="60">
        <v>133</v>
      </c>
      <c r="E965" s="9">
        <v>28.78</v>
      </c>
      <c r="F965" s="10">
        <v>3827.7400000000002</v>
      </c>
      <c r="G965" s="60" t="s">
        <v>18</v>
      </c>
      <c r="H965" s="6"/>
      <c r="I965" s="5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s="5" customFormat="1" ht="15.6">
      <c r="A966" s="6"/>
      <c r="B966" s="7">
        <v>44069</v>
      </c>
      <c r="C966" s="59">
        <v>0.59171296296296294</v>
      </c>
      <c r="D966" s="60">
        <v>74</v>
      </c>
      <c r="E966" s="9">
        <v>28.78</v>
      </c>
      <c r="F966" s="10">
        <v>2129.7200000000003</v>
      </c>
      <c r="G966" s="60" t="s">
        <v>18</v>
      </c>
      <c r="H966" s="6"/>
      <c r="I966" s="5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s="5" customFormat="1" ht="15.6">
      <c r="A967" s="6"/>
      <c r="B967" s="7">
        <v>44069</v>
      </c>
      <c r="C967" s="59">
        <v>0.59171296296296294</v>
      </c>
      <c r="D967" s="60">
        <v>100</v>
      </c>
      <c r="E967" s="9">
        <v>28.78</v>
      </c>
      <c r="F967" s="10">
        <v>2878</v>
      </c>
      <c r="G967" s="60" t="s">
        <v>18</v>
      </c>
      <c r="H967" s="6"/>
      <c r="I967" s="5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s="5" customFormat="1" ht="15.6">
      <c r="A968" s="6"/>
      <c r="B968" s="7">
        <v>44069</v>
      </c>
      <c r="C968" s="59">
        <v>0.59177083333333336</v>
      </c>
      <c r="D968" s="60">
        <v>262</v>
      </c>
      <c r="E968" s="9">
        <v>28.78</v>
      </c>
      <c r="F968" s="10">
        <v>7540.3600000000006</v>
      </c>
      <c r="G968" s="60" t="s">
        <v>18</v>
      </c>
      <c r="H968" s="6"/>
      <c r="I968" s="5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s="5" customFormat="1" ht="15.6">
      <c r="A969" s="6"/>
      <c r="B969" s="7">
        <v>44069</v>
      </c>
      <c r="C969" s="59">
        <v>0.59177083333333336</v>
      </c>
      <c r="D969" s="60">
        <v>8</v>
      </c>
      <c r="E969" s="9">
        <v>28.78</v>
      </c>
      <c r="F969" s="10">
        <v>230.24</v>
      </c>
      <c r="G969" s="60" t="s">
        <v>18</v>
      </c>
      <c r="H969" s="6"/>
      <c r="I969" s="5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s="5" customFormat="1" ht="15.6">
      <c r="A970" s="6"/>
      <c r="B970" s="7">
        <v>44069</v>
      </c>
      <c r="C970" s="59">
        <v>0.62292824074074071</v>
      </c>
      <c r="D970" s="60">
        <v>20</v>
      </c>
      <c r="E970" s="9">
        <v>28.91</v>
      </c>
      <c r="F970" s="10">
        <v>578.20000000000005</v>
      </c>
      <c r="G970" s="60" t="s">
        <v>18</v>
      </c>
      <c r="H970" s="6"/>
      <c r="I970" s="5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s="5" customFormat="1" ht="15.6">
      <c r="A971" s="6"/>
      <c r="B971" s="7">
        <v>44069</v>
      </c>
      <c r="C971" s="59">
        <v>0.62292824074074071</v>
      </c>
      <c r="D971" s="60">
        <v>71</v>
      </c>
      <c r="E971" s="9">
        <v>28.91</v>
      </c>
      <c r="F971" s="10">
        <v>2052.61</v>
      </c>
      <c r="G971" s="60" t="s">
        <v>18</v>
      </c>
      <c r="H971" s="6"/>
      <c r="I971" s="5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s="5" customFormat="1" ht="15.6">
      <c r="A972" s="6"/>
      <c r="B972" s="7">
        <v>44069</v>
      </c>
      <c r="C972" s="59">
        <v>0.62292824074074071</v>
      </c>
      <c r="D972" s="60">
        <v>131</v>
      </c>
      <c r="E972" s="9">
        <v>28.9</v>
      </c>
      <c r="F972" s="10">
        <v>3785.8999999999996</v>
      </c>
      <c r="G972" s="60" t="s">
        <v>18</v>
      </c>
      <c r="H972" s="6"/>
      <c r="I972" s="5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s="5" customFormat="1" ht="15.6">
      <c r="A973" s="6"/>
      <c r="B973" s="7">
        <v>44069</v>
      </c>
      <c r="C973" s="59">
        <v>0.62292824074074071</v>
      </c>
      <c r="D973" s="60">
        <v>142</v>
      </c>
      <c r="E973" s="9">
        <v>28.9</v>
      </c>
      <c r="F973" s="10">
        <v>4103.8</v>
      </c>
      <c r="G973" s="60" t="s">
        <v>18</v>
      </c>
      <c r="H973" s="6"/>
      <c r="I973" s="5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s="5" customFormat="1" ht="15.6">
      <c r="A974" s="6"/>
      <c r="B974" s="7">
        <v>44069</v>
      </c>
      <c r="C974" s="59">
        <v>0.62292824074074071</v>
      </c>
      <c r="D974" s="60">
        <v>2</v>
      </c>
      <c r="E974" s="9">
        <v>28.89</v>
      </c>
      <c r="F974" s="10">
        <v>57.78</v>
      </c>
      <c r="G974" s="60" t="s">
        <v>18</v>
      </c>
      <c r="H974" s="6"/>
      <c r="I974" s="5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s="5" customFormat="1" ht="15.6">
      <c r="A975" s="6"/>
      <c r="B975" s="7">
        <v>44069</v>
      </c>
      <c r="C975" s="59">
        <v>0.62292824074074071</v>
      </c>
      <c r="D975" s="60">
        <v>110</v>
      </c>
      <c r="E975" s="9">
        <v>28.89</v>
      </c>
      <c r="F975" s="10">
        <v>3177.9</v>
      </c>
      <c r="G975" s="60" t="s">
        <v>18</v>
      </c>
      <c r="H975" s="6"/>
      <c r="I975" s="5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s="5" customFormat="1" ht="15.6">
      <c r="A976" s="6"/>
      <c r="B976" s="7">
        <v>44069</v>
      </c>
      <c r="C976" s="59">
        <v>0.64598379629629621</v>
      </c>
      <c r="D976" s="60">
        <v>2</v>
      </c>
      <c r="E976" s="9">
        <v>28.88</v>
      </c>
      <c r="F976" s="10">
        <v>57.76</v>
      </c>
      <c r="G976" s="60" t="s">
        <v>18</v>
      </c>
      <c r="H976" s="6"/>
      <c r="I976" s="5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s="5" customFormat="1" ht="15.6">
      <c r="A977" s="6"/>
      <c r="B977" s="7">
        <v>44069</v>
      </c>
      <c r="C977" s="59">
        <v>0.64598379629629621</v>
      </c>
      <c r="D977" s="60">
        <v>64</v>
      </c>
      <c r="E977" s="9">
        <v>28.88</v>
      </c>
      <c r="F977" s="10">
        <v>1848.32</v>
      </c>
      <c r="G977" s="60" t="s">
        <v>18</v>
      </c>
      <c r="H977" s="6"/>
      <c r="I977" s="5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s="5" customFormat="1" ht="15.6">
      <c r="A978" s="6"/>
      <c r="B978" s="7">
        <v>44069</v>
      </c>
      <c r="C978" s="59">
        <v>0.64598379629629621</v>
      </c>
      <c r="D978" s="60">
        <v>100</v>
      </c>
      <c r="E978" s="9">
        <v>28.88</v>
      </c>
      <c r="F978" s="10">
        <v>2888</v>
      </c>
      <c r="G978" s="60" t="s">
        <v>18</v>
      </c>
      <c r="H978" s="6"/>
      <c r="I978" s="5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s="5" customFormat="1" ht="15.6">
      <c r="A979" s="6"/>
      <c r="B979" s="7">
        <v>44069</v>
      </c>
      <c r="C979" s="59">
        <v>0.64631944444444445</v>
      </c>
      <c r="D979" s="60">
        <v>163</v>
      </c>
      <c r="E979" s="9">
        <v>28.88</v>
      </c>
      <c r="F979" s="10">
        <v>4707.4399999999996</v>
      </c>
      <c r="G979" s="60" t="s">
        <v>18</v>
      </c>
      <c r="H979" s="6"/>
      <c r="I979" s="5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s="5" customFormat="1" ht="15.6">
      <c r="A980" s="6"/>
      <c r="B980" s="7">
        <v>44069</v>
      </c>
      <c r="C980" s="59">
        <v>0.64631944444444445</v>
      </c>
      <c r="D980" s="60">
        <v>382</v>
      </c>
      <c r="E980" s="9">
        <v>28.88</v>
      </c>
      <c r="F980" s="10">
        <v>11032.16</v>
      </c>
      <c r="G980" s="60" t="s">
        <v>18</v>
      </c>
      <c r="H980" s="6"/>
      <c r="I980" s="5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s="5" customFormat="1" ht="15.6">
      <c r="A981" s="6"/>
      <c r="B981" s="7">
        <v>44069</v>
      </c>
      <c r="C981" s="59">
        <v>0.64631944444444445</v>
      </c>
      <c r="D981" s="60">
        <v>1789</v>
      </c>
      <c r="E981" s="9">
        <v>28.88</v>
      </c>
      <c r="F981" s="10">
        <v>51666.32</v>
      </c>
      <c r="G981" s="60" t="s">
        <v>18</v>
      </c>
      <c r="H981" s="6"/>
      <c r="I981" s="5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s="5" customFormat="1" ht="15.6">
      <c r="A982" s="6"/>
      <c r="B982" s="7">
        <v>44069</v>
      </c>
      <c r="C982" s="59">
        <v>0.64836805555555566</v>
      </c>
      <c r="D982" s="60">
        <v>123</v>
      </c>
      <c r="E982" s="9">
        <v>28.83</v>
      </c>
      <c r="F982" s="10">
        <v>3546.0899999999997</v>
      </c>
      <c r="G982" s="60" t="s">
        <v>18</v>
      </c>
      <c r="H982" s="6"/>
      <c r="I982" s="5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s="5" customFormat="1" ht="15.6">
      <c r="A983" s="6"/>
      <c r="B983" s="7">
        <v>44069</v>
      </c>
      <c r="C983" s="59">
        <v>0.64876157407407398</v>
      </c>
      <c r="D983" s="60">
        <v>271</v>
      </c>
      <c r="E983" s="9">
        <v>28.83</v>
      </c>
      <c r="F983" s="10">
        <v>7812.9299999999994</v>
      </c>
      <c r="G983" s="60" t="s">
        <v>18</v>
      </c>
      <c r="H983" s="6"/>
      <c r="I983" s="5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s="5" customFormat="1" ht="15.6">
      <c r="A984" s="6"/>
      <c r="B984" s="7">
        <v>44069</v>
      </c>
      <c r="C984" s="59">
        <v>0.64876157407407398</v>
      </c>
      <c r="D984" s="60">
        <v>106</v>
      </c>
      <c r="E984" s="9">
        <v>28.83</v>
      </c>
      <c r="F984" s="10">
        <v>3055.98</v>
      </c>
      <c r="G984" s="60" t="s">
        <v>18</v>
      </c>
      <c r="H984" s="6"/>
      <c r="I984" s="5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s="5" customFormat="1" ht="15.6">
      <c r="A985" s="6"/>
      <c r="B985" s="7">
        <v>44069</v>
      </c>
      <c r="C985" s="59">
        <v>0.64938657407407419</v>
      </c>
      <c r="D985" s="60">
        <v>95</v>
      </c>
      <c r="E985" s="9">
        <v>28.83</v>
      </c>
      <c r="F985" s="10">
        <v>2738.85</v>
      </c>
      <c r="G985" s="60" t="s">
        <v>18</v>
      </c>
      <c r="H985" s="6"/>
      <c r="I985" s="5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s="5" customFormat="1" ht="15.6">
      <c r="A986" s="6"/>
      <c r="B986" s="7">
        <v>44069</v>
      </c>
      <c r="C986" s="59">
        <v>0.64938657407407419</v>
      </c>
      <c r="D986" s="60">
        <v>405</v>
      </c>
      <c r="E986" s="9">
        <v>28.83</v>
      </c>
      <c r="F986" s="10">
        <v>11676.15</v>
      </c>
      <c r="G986" s="60" t="s">
        <v>18</v>
      </c>
      <c r="H986" s="6"/>
      <c r="I986" s="5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s="5" customFormat="1" ht="15.6">
      <c r="A987" s="6"/>
      <c r="B987" s="7">
        <v>44069</v>
      </c>
      <c r="C987" s="59">
        <v>0.64938657407407419</v>
      </c>
      <c r="D987" s="60">
        <v>95</v>
      </c>
      <c r="E987" s="9">
        <v>28.83</v>
      </c>
      <c r="F987" s="10">
        <v>2738.85</v>
      </c>
      <c r="G987" s="60" t="s">
        <v>18</v>
      </c>
      <c r="H987" s="6"/>
      <c r="I987" s="5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s="5" customFormat="1" ht="15.6">
      <c r="A988" s="6"/>
      <c r="B988" s="7">
        <v>44069</v>
      </c>
      <c r="C988" s="59">
        <v>0.65501157407407407</v>
      </c>
      <c r="D988" s="60">
        <v>178</v>
      </c>
      <c r="E988" s="9">
        <v>28.83</v>
      </c>
      <c r="F988" s="10">
        <v>5131.74</v>
      </c>
      <c r="G988" s="60" t="s">
        <v>18</v>
      </c>
      <c r="H988" s="6"/>
      <c r="I988" s="5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s="5" customFormat="1" ht="15.6">
      <c r="A989" s="6"/>
      <c r="B989" s="7">
        <v>44069</v>
      </c>
      <c r="C989" s="59">
        <v>0.65547453703703695</v>
      </c>
      <c r="D989" s="60">
        <v>52</v>
      </c>
      <c r="E989" s="9">
        <v>28.83</v>
      </c>
      <c r="F989" s="10">
        <v>1499.1599999999999</v>
      </c>
      <c r="G989" s="60" t="s">
        <v>18</v>
      </c>
      <c r="H989" s="6"/>
      <c r="I989" s="5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s="5" customFormat="1" ht="15.6">
      <c r="A990" s="6"/>
      <c r="B990" s="7">
        <v>44069</v>
      </c>
      <c r="C990" s="59">
        <v>0.65547453703703695</v>
      </c>
      <c r="D990" s="60">
        <v>300</v>
      </c>
      <c r="E990" s="9">
        <v>28.83</v>
      </c>
      <c r="F990" s="10">
        <v>8649</v>
      </c>
      <c r="G990" s="60" t="s">
        <v>18</v>
      </c>
      <c r="H990" s="6"/>
      <c r="I990" s="5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s="5" customFormat="1" ht="15.6">
      <c r="A991" s="6"/>
      <c r="B991" s="7">
        <v>44069</v>
      </c>
      <c r="C991" s="59">
        <v>0.65547453703703695</v>
      </c>
      <c r="D991" s="60">
        <v>53</v>
      </c>
      <c r="E991" s="9">
        <v>28.83</v>
      </c>
      <c r="F991" s="10">
        <v>1527.99</v>
      </c>
      <c r="G991" s="60" t="s">
        <v>18</v>
      </c>
      <c r="H991" s="6"/>
      <c r="I991" s="5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s="5" customFormat="1" ht="15.6">
      <c r="A992" s="6"/>
      <c r="B992" s="7">
        <v>44069</v>
      </c>
      <c r="C992" s="59">
        <v>0.65547453703703695</v>
      </c>
      <c r="D992" s="60">
        <v>247</v>
      </c>
      <c r="E992" s="9">
        <v>28.83</v>
      </c>
      <c r="F992" s="10">
        <v>7121.0099999999993</v>
      </c>
      <c r="G992" s="60" t="s">
        <v>18</v>
      </c>
      <c r="H992" s="6"/>
      <c r="I992" s="5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s="5" customFormat="1" ht="15.6">
      <c r="A993" s="6"/>
      <c r="B993" s="7">
        <v>44069</v>
      </c>
      <c r="C993" s="59">
        <v>0.65547453703703695</v>
      </c>
      <c r="D993" s="60">
        <v>180</v>
      </c>
      <c r="E993" s="9">
        <v>28.83</v>
      </c>
      <c r="F993" s="10">
        <v>5189.3999999999996</v>
      </c>
      <c r="G993" s="60" t="s">
        <v>18</v>
      </c>
      <c r="H993" s="6"/>
      <c r="I993" s="5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s="5" customFormat="1" ht="15.6">
      <c r="A994" s="6"/>
      <c r="B994" s="7">
        <v>44069</v>
      </c>
      <c r="C994" s="59">
        <v>0.65547453703703695</v>
      </c>
      <c r="D994" s="60">
        <v>73</v>
      </c>
      <c r="E994" s="9">
        <v>28.83</v>
      </c>
      <c r="F994" s="10">
        <v>2104.5899999999997</v>
      </c>
      <c r="G994" s="60" t="s">
        <v>18</v>
      </c>
      <c r="H994" s="6"/>
      <c r="I994" s="5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s="5" customFormat="1" ht="15.6">
      <c r="A995" s="6"/>
      <c r="B995" s="7">
        <v>44069</v>
      </c>
      <c r="C995" s="59">
        <v>0.65547453703703695</v>
      </c>
      <c r="D995" s="60">
        <v>116</v>
      </c>
      <c r="E995" s="9">
        <v>28.83</v>
      </c>
      <c r="F995" s="10">
        <v>3344.2799999999997</v>
      </c>
      <c r="G995" s="60" t="s">
        <v>18</v>
      </c>
      <c r="H995" s="6"/>
      <c r="I995" s="5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s="5" customFormat="1" ht="15.6">
      <c r="A996" s="6"/>
      <c r="B996" s="7">
        <v>44069</v>
      </c>
      <c r="C996" s="59">
        <v>0.65547453703703695</v>
      </c>
      <c r="D996" s="60">
        <v>99</v>
      </c>
      <c r="E996" s="9">
        <v>28.83</v>
      </c>
      <c r="F996" s="10">
        <v>2854.1699999999996</v>
      </c>
      <c r="G996" s="60" t="s">
        <v>18</v>
      </c>
      <c r="H996" s="6"/>
      <c r="I996" s="5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s="5" customFormat="1" ht="15.6">
      <c r="A997" s="6"/>
      <c r="B997" s="7">
        <v>44069</v>
      </c>
      <c r="C997" s="59">
        <v>0.65547453703703695</v>
      </c>
      <c r="D997" s="60">
        <v>107</v>
      </c>
      <c r="E997" s="9">
        <v>28.83</v>
      </c>
      <c r="F997" s="10">
        <v>3084.81</v>
      </c>
      <c r="G997" s="60" t="s">
        <v>18</v>
      </c>
      <c r="H997" s="6"/>
      <c r="I997" s="5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s="5" customFormat="1" ht="15.6">
      <c r="A998" s="6"/>
      <c r="B998" s="7">
        <v>44069</v>
      </c>
      <c r="C998" s="59">
        <v>0.65784722222222225</v>
      </c>
      <c r="D998" s="60">
        <v>9</v>
      </c>
      <c r="E998" s="9">
        <v>28.85</v>
      </c>
      <c r="F998" s="10">
        <v>259.65000000000003</v>
      </c>
      <c r="G998" s="60" t="s">
        <v>18</v>
      </c>
      <c r="H998" s="6"/>
      <c r="I998" s="5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s="5" customFormat="1" ht="15.6">
      <c r="A999" s="6"/>
      <c r="B999" s="7">
        <v>44069</v>
      </c>
      <c r="C999" s="59">
        <v>0.65784722222222225</v>
      </c>
      <c r="D999" s="60">
        <v>48</v>
      </c>
      <c r="E999" s="9">
        <v>28.85</v>
      </c>
      <c r="F999" s="10">
        <v>1384.8000000000002</v>
      </c>
      <c r="G999" s="60" t="s">
        <v>18</v>
      </c>
      <c r="H999" s="6"/>
      <c r="I999" s="5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s="5" customFormat="1" ht="15.6">
      <c r="A1000" s="6"/>
      <c r="B1000" s="7">
        <v>44069</v>
      </c>
      <c r="C1000" s="59">
        <v>0.65784722222222225</v>
      </c>
      <c r="D1000" s="60">
        <v>456</v>
      </c>
      <c r="E1000" s="9">
        <v>28.85</v>
      </c>
      <c r="F1000" s="10">
        <v>13155.6</v>
      </c>
      <c r="G1000" s="60" t="s">
        <v>18</v>
      </c>
      <c r="H1000" s="6"/>
      <c r="I1000" s="5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 s="5" customFormat="1" ht="15.6">
      <c r="A1001" s="6"/>
      <c r="B1001" s="7">
        <v>44069</v>
      </c>
      <c r="C1001" s="59">
        <v>0.65784722222222225</v>
      </c>
      <c r="D1001" s="60">
        <v>44</v>
      </c>
      <c r="E1001" s="9">
        <v>28.85</v>
      </c>
      <c r="F1001" s="10">
        <v>1269.4000000000001</v>
      </c>
      <c r="G1001" s="60" t="s">
        <v>18</v>
      </c>
      <c r="H1001" s="6"/>
      <c r="I1001" s="5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 s="5" customFormat="1" ht="15.6">
      <c r="A1002" s="6"/>
      <c r="B1002" s="7">
        <v>44069</v>
      </c>
      <c r="C1002" s="59">
        <v>0.6578587962962964</v>
      </c>
      <c r="D1002" s="60">
        <v>64</v>
      </c>
      <c r="E1002" s="9">
        <v>28.85</v>
      </c>
      <c r="F1002" s="10">
        <v>1846.4</v>
      </c>
      <c r="G1002" s="60" t="s">
        <v>18</v>
      </c>
      <c r="H1002" s="6"/>
      <c r="I1002" s="5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 s="5" customFormat="1" ht="15.6">
      <c r="A1003" s="6"/>
      <c r="B1003" s="7">
        <v>44069</v>
      </c>
      <c r="C1003" s="59">
        <v>0.6580555555555555</v>
      </c>
      <c r="D1003" s="60">
        <v>427</v>
      </c>
      <c r="E1003" s="9">
        <v>28.85</v>
      </c>
      <c r="F1003" s="10">
        <v>12318.95</v>
      </c>
      <c r="G1003" s="60" t="s">
        <v>18</v>
      </c>
      <c r="H1003" s="6"/>
      <c r="I1003" s="5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 s="5" customFormat="1" ht="15.6">
      <c r="A1004" s="6"/>
      <c r="B1004" s="7">
        <v>44069</v>
      </c>
      <c r="C1004" s="59">
        <v>0.66184027777777776</v>
      </c>
      <c r="D1004" s="60">
        <v>64</v>
      </c>
      <c r="E1004" s="9">
        <v>28.85</v>
      </c>
      <c r="F1004" s="10">
        <v>1846.4</v>
      </c>
      <c r="G1004" s="60" t="s">
        <v>18</v>
      </c>
      <c r="H1004" s="6"/>
      <c r="I1004" s="5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 s="5" customFormat="1" ht="15.6">
      <c r="A1005" s="6"/>
      <c r="B1005" s="7">
        <v>44069</v>
      </c>
      <c r="C1005" s="59">
        <v>0.66803240740740744</v>
      </c>
      <c r="D1005" s="60">
        <v>40</v>
      </c>
      <c r="E1005" s="9">
        <v>28.85</v>
      </c>
      <c r="F1005" s="10">
        <v>1154</v>
      </c>
      <c r="G1005" s="60" t="s">
        <v>18</v>
      </c>
      <c r="H1005" s="6"/>
      <c r="I1005" s="5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 s="5" customFormat="1" ht="15.6">
      <c r="A1006" s="6"/>
      <c r="B1006" s="7">
        <v>44069</v>
      </c>
      <c r="C1006" s="59">
        <v>0.66863425925925934</v>
      </c>
      <c r="D1006" s="60">
        <v>100</v>
      </c>
      <c r="E1006" s="9">
        <v>28.85</v>
      </c>
      <c r="F1006" s="10">
        <v>2885</v>
      </c>
      <c r="G1006" s="60" t="s">
        <v>18</v>
      </c>
      <c r="H1006" s="6"/>
      <c r="I1006" s="5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 s="5" customFormat="1" ht="15.6">
      <c r="A1007" s="6"/>
      <c r="B1007" s="7">
        <v>44069</v>
      </c>
      <c r="C1007" s="59">
        <v>0.66863425925925934</v>
      </c>
      <c r="D1007" s="60">
        <v>296</v>
      </c>
      <c r="E1007" s="9">
        <v>28.85</v>
      </c>
      <c r="F1007" s="10">
        <v>8539.6</v>
      </c>
      <c r="G1007" s="60" t="s">
        <v>18</v>
      </c>
      <c r="H1007" s="6"/>
      <c r="I1007" s="5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 s="5" customFormat="1" ht="15.6">
      <c r="A1008" s="6"/>
      <c r="B1008" s="7">
        <v>44069</v>
      </c>
      <c r="C1008" s="59">
        <v>0.66863425925925934</v>
      </c>
      <c r="D1008" s="60">
        <v>100</v>
      </c>
      <c r="E1008" s="9">
        <v>28.85</v>
      </c>
      <c r="F1008" s="10">
        <v>2885</v>
      </c>
      <c r="G1008" s="60" t="s">
        <v>18</v>
      </c>
      <c r="H1008" s="6"/>
      <c r="I1008" s="5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 s="5" customFormat="1" ht="15.6">
      <c r="A1009" s="6"/>
      <c r="B1009" s="7">
        <v>44069</v>
      </c>
      <c r="C1009" s="59">
        <v>0.66870370370370369</v>
      </c>
      <c r="D1009" s="60">
        <v>1402</v>
      </c>
      <c r="E1009" s="9">
        <v>28.85</v>
      </c>
      <c r="F1009" s="10">
        <v>40447.700000000004</v>
      </c>
      <c r="G1009" s="60" t="s">
        <v>18</v>
      </c>
      <c r="H1009" s="6"/>
      <c r="I1009" s="5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 s="5" customFormat="1" ht="15.6">
      <c r="A1010" s="6"/>
      <c r="B1010" s="7">
        <v>44069</v>
      </c>
      <c r="C1010" s="59">
        <v>0.66870370370370369</v>
      </c>
      <c r="D1010" s="60">
        <v>466</v>
      </c>
      <c r="E1010" s="9">
        <v>28.85</v>
      </c>
      <c r="F1010" s="10">
        <v>13444.1</v>
      </c>
      <c r="G1010" s="60" t="s">
        <v>18</v>
      </c>
      <c r="H1010" s="6"/>
      <c r="I1010" s="5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 s="5" customFormat="1" ht="15.6">
      <c r="A1011" s="6"/>
      <c r="B1011" s="7">
        <v>44069</v>
      </c>
      <c r="C1011" s="59">
        <v>0.66870370370370369</v>
      </c>
      <c r="D1011" s="60">
        <v>34</v>
      </c>
      <c r="E1011" s="9">
        <v>28.85</v>
      </c>
      <c r="F1011" s="10">
        <v>980.90000000000009</v>
      </c>
      <c r="G1011" s="60" t="s">
        <v>18</v>
      </c>
      <c r="H1011" s="6"/>
      <c r="I1011" s="5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 s="5" customFormat="1" ht="15.6">
      <c r="A1012" s="6"/>
      <c r="B1012" s="7">
        <v>44069</v>
      </c>
      <c r="C1012" s="59">
        <v>0.66870370370370369</v>
      </c>
      <c r="D1012" s="60">
        <v>296</v>
      </c>
      <c r="E1012" s="9">
        <v>28.85</v>
      </c>
      <c r="F1012" s="10">
        <v>8539.6</v>
      </c>
      <c r="G1012" s="60" t="s">
        <v>18</v>
      </c>
      <c r="H1012" s="6"/>
      <c r="I1012" s="5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 s="5" customFormat="1" ht="15.6">
      <c r="A1013" s="6"/>
      <c r="B1013" s="7">
        <v>44069</v>
      </c>
      <c r="C1013" s="59">
        <v>0.66870370370370369</v>
      </c>
      <c r="D1013" s="60">
        <v>146</v>
      </c>
      <c r="E1013" s="9">
        <v>28.85</v>
      </c>
      <c r="F1013" s="10">
        <v>4212.1000000000004</v>
      </c>
      <c r="G1013" s="60" t="s">
        <v>18</v>
      </c>
      <c r="H1013" s="6"/>
      <c r="I1013" s="5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 s="5" customFormat="1" ht="15.6">
      <c r="A1014" s="6"/>
      <c r="B1014" s="7">
        <v>44069</v>
      </c>
      <c r="C1014" s="59">
        <v>0.66870370370370369</v>
      </c>
      <c r="D1014" s="60">
        <v>58</v>
      </c>
      <c r="E1014" s="9">
        <v>28.85</v>
      </c>
      <c r="F1014" s="10">
        <v>1673.3000000000002</v>
      </c>
      <c r="G1014" s="60" t="s">
        <v>18</v>
      </c>
      <c r="H1014" s="6"/>
      <c r="I1014" s="5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 s="5" customFormat="1" ht="15.6">
      <c r="A1015" s="6"/>
      <c r="B1015" s="7">
        <v>44069</v>
      </c>
      <c r="C1015" s="59">
        <v>0.66870370370370369</v>
      </c>
      <c r="D1015" s="60">
        <v>450</v>
      </c>
      <c r="E1015" s="9">
        <v>28.85</v>
      </c>
      <c r="F1015" s="10">
        <v>12982.5</v>
      </c>
      <c r="G1015" s="60" t="s">
        <v>18</v>
      </c>
      <c r="H1015" s="6"/>
      <c r="I1015" s="5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 s="5" customFormat="1" ht="15.6">
      <c r="A1016" s="6"/>
      <c r="B1016" s="7">
        <v>44069</v>
      </c>
      <c r="C1016" s="59">
        <v>0.66870370370370369</v>
      </c>
      <c r="D1016" s="60">
        <v>500</v>
      </c>
      <c r="E1016" s="9">
        <v>28.85</v>
      </c>
      <c r="F1016" s="10">
        <v>14425</v>
      </c>
      <c r="G1016" s="60" t="s">
        <v>18</v>
      </c>
      <c r="H1016" s="6"/>
      <c r="I1016" s="5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 s="5" customFormat="1" ht="15.6">
      <c r="A1017" s="6"/>
      <c r="B1017" s="7">
        <v>44069</v>
      </c>
      <c r="C1017" s="59">
        <v>0.66978009259259252</v>
      </c>
      <c r="D1017" s="60">
        <v>115</v>
      </c>
      <c r="E1017" s="9">
        <v>28.81</v>
      </c>
      <c r="F1017" s="10">
        <v>3313.1499999999996</v>
      </c>
      <c r="G1017" s="60" t="s">
        <v>18</v>
      </c>
      <c r="H1017" s="6"/>
      <c r="I1017" s="5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 s="5" customFormat="1" ht="15.6">
      <c r="A1018" s="6"/>
      <c r="B1018" s="7">
        <v>44069</v>
      </c>
      <c r="C1018" s="59">
        <v>0.66978009259259252</v>
      </c>
      <c r="D1018" s="60">
        <v>85</v>
      </c>
      <c r="E1018" s="9">
        <v>28.81</v>
      </c>
      <c r="F1018" s="10">
        <v>2448.85</v>
      </c>
      <c r="G1018" s="60" t="s">
        <v>18</v>
      </c>
      <c r="H1018" s="6"/>
      <c r="I1018" s="5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 s="5" customFormat="1" ht="15.6">
      <c r="A1019" s="6"/>
      <c r="B1019" s="7">
        <v>44069</v>
      </c>
      <c r="C1019" s="59">
        <v>0.66997685185185185</v>
      </c>
      <c r="D1019" s="60">
        <v>92</v>
      </c>
      <c r="E1019" s="9">
        <v>28.82</v>
      </c>
      <c r="F1019" s="10">
        <v>2651.44</v>
      </c>
      <c r="G1019" s="60" t="s">
        <v>18</v>
      </c>
      <c r="H1019" s="6"/>
      <c r="I1019" s="5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 s="5" customFormat="1" ht="15.6">
      <c r="A1020" s="6"/>
      <c r="B1020" s="7">
        <v>44069</v>
      </c>
      <c r="C1020" s="59">
        <v>0.66997685185185185</v>
      </c>
      <c r="D1020" s="60">
        <v>218</v>
      </c>
      <c r="E1020" s="9">
        <v>28.82</v>
      </c>
      <c r="F1020" s="10">
        <v>6282.76</v>
      </c>
      <c r="G1020" s="60" t="s">
        <v>18</v>
      </c>
      <c r="H1020" s="6"/>
      <c r="I1020" s="5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 s="5" customFormat="1" ht="15.6">
      <c r="A1021" s="6"/>
      <c r="B1021" s="7">
        <v>44069</v>
      </c>
      <c r="C1021" s="59">
        <v>0.66997685185185185</v>
      </c>
      <c r="D1021" s="60">
        <v>194</v>
      </c>
      <c r="E1021" s="9">
        <v>28.82</v>
      </c>
      <c r="F1021" s="10">
        <v>5591.08</v>
      </c>
      <c r="G1021" s="60" t="s">
        <v>18</v>
      </c>
      <c r="H1021" s="6"/>
      <c r="I1021" s="5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 s="5" customFormat="1" ht="15.6">
      <c r="A1022" s="6"/>
      <c r="B1022" s="7">
        <v>44069</v>
      </c>
      <c r="C1022" s="59">
        <v>0.66997685185185185</v>
      </c>
      <c r="D1022" s="60">
        <v>173</v>
      </c>
      <c r="E1022" s="9">
        <v>28.82</v>
      </c>
      <c r="F1022" s="10">
        <v>4985.8599999999997</v>
      </c>
      <c r="G1022" s="60" t="s">
        <v>18</v>
      </c>
      <c r="H1022" s="6"/>
      <c r="I1022" s="5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 s="5" customFormat="1" ht="15.6">
      <c r="A1023" s="6"/>
      <c r="B1023" s="7">
        <v>44069</v>
      </c>
      <c r="C1023" s="59">
        <v>0.67003472222222216</v>
      </c>
      <c r="D1023" s="60">
        <v>7</v>
      </c>
      <c r="E1023" s="9">
        <v>28.82</v>
      </c>
      <c r="F1023" s="10">
        <v>201.74</v>
      </c>
      <c r="G1023" s="60" t="s">
        <v>18</v>
      </c>
      <c r="H1023" s="6"/>
      <c r="I1023" s="5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 s="5" customFormat="1" ht="15.6">
      <c r="A1024" s="6"/>
      <c r="B1024" s="7">
        <v>44069</v>
      </c>
      <c r="C1024" s="59">
        <v>0.67003472222222216</v>
      </c>
      <c r="D1024" s="60">
        <v>132</v>
      </c>
      <c r="E1024" s="9">
        <v>28.82</v>
      </c>
      <c r="F1024" s="10">
        <v>3804.2400000000002</v>
      </c>
      <c r="G1024" s="60" t="s">
        <v>18</v>
      </c>
      <c r="H1024" s="6"/>
      <c r="I1024" s="5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 s="5" customFormat="1" ht="15.6">
      <c r="A1025" s="6"/>
      <c r="B1025" s="7">
        <v>44069</v>
      </c>
      <c r="C1025" s="59">
        <v>0.67003472222222216</v>
      </c>
      <c r="D1025" s="60">
        <v>31</v>
      </c>
      <c r="E1025" s="9">
        <v>28.82</v>
      </c>
      <c r="F1025" s="10">
        <v>893.42</v>
      </c>
      <c r="G1025" s="60" t="s">
        <v>18</v>
      </c>
      <c r="H1025" s="6"/>
      <c r="I1025" s="5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 s="5" customFormat="1" ht="15.6">
      <c r="A1026" s="6"/>
      <c r="B1026" s="7">
        <v>44069</v>
      </c>
      <c r="C1026" s="59">
        <v>0.67003472222222216</v>
      </c>
      <c r="D1026" s="60">
        <v>30</v>
      </c>
      <c r="E1026" s="9">
        <v>28.82</v>
      </c>
      <c r="F1026" s="10">
        <v>864.6</v>
      </c>
      <c r="G1026" s="60" t="s">
        <v>18</v>
      </c>
      <c r="H1026" s="6"/>
      <c r="I1026" s="5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 s="5" customFormat="1" ht="15.6">
      <c r="A1027" s="6"/>
      <c r="B1027" s="7">
        <v>44069</v>
      </c>
      <c r="C1027" s="59">
        <v>0.67003472222222216</v>
      </c>
      <c r="D1027" s="60">
        <v>6</v>
      </c>
      <c r="E1027" s="9">
        <v>28.82</v>
      </c>
      <c r="F1027" s="10">
        <v>172.92000000000002</v>
      </c>
      <c r="G1027" s="60" t="s">
        <v>18</v>
      </c>
      <c r="H1027" s="6"/>
      <c r="I1027" s="5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 s="5" customFormat="1" ht="15.6">
      <c r="A1028" s="6"/>
      <c r="B1028" s="7">
        <v>44069</v>
      </c>
      <c r="C1028" s="59">
        <v>0.67003472222222216</v>
      </c>
      <c r="D1028" s="60">
        <v>194</v>
      </c>
      <c r="E1028" s="9">
        <v>28.82</v>
      </c>
      <c r="F1028" s="10">
        <v>5591.08</v>
      </c>
      <c r="G1028" s="60" t="s">
        <v>18</v>
      </c>
      <c r="H1028" s="6"/>
      <c r="I1028" s="5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 s="5" customFormat="1" ht="15.6">
      <c r="A1029" s="6"/>
      <c r="B1029" s="7">
        <v>44069</v>
      </c>
      <c r="C1029" s="59">
        <v>0.67266203703703698</v>
      </c>
      <c r="D1029" s="60">
        <v>34</v>
      </c>
      <c r="E1029" s="9">
        <v>28.82</v>
      </c>
      <c r="F1029" s="10">
        <v>979.88</v>
      </c>
      <c r="G1029" s="60" t="s">
        <v>18</v>
      </c>
      <c r="H1029" s="6"/>
      <c r="I1029" s="5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 s="5" customFormat="1" ht="15.6">
      <c r="A1030" s="6"/>
      <c r="B1030" s="7">
        <v>44069</v>
      </c>
      <c r="C1030" s="59">
        <v>0.67287037037037045</v>
      </c>
      <c r="D1030" s="60">
        <v>166</v>
      </c>
      <c r="E1030" s="9">
        <v>28.82</v>
      </c>
      <c r="F1030" s="10">
        <v>4784.12</v>
      </c>
      <c r="G1030" s="60" t="s">
        <v>18</v>
      </c>
      <c r="H1030" s="6"/>
      <c r="I1030" s="5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 s="5" customFormat="1" ht="15.6">
      <c r="A1031" s="6"/>
      <c r="B1031" s="7">
        <v>44069</v>
      </c>
      <c r="C1031" s="59">
        <v>0.67599537037037027</v>
      </c>
      <c r="D1031" s="60">
        <v>125</v>
      </c>
      <c r="E1031" s="9">
        <v>28.82</v>
      </c>
      <c r="F1031" s="10">
        <v>3602.5</v>
      </c>
      <c r="G1031" s="60" t="s">
        <v>18</v>
      </c>
      <c r="H1031" s="6"/>
      <c r="I1031" s="5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 s="5" customFormat="1" ht="15.6">
      <c r="A1032" s="6"/>
      <c r="B1032" s="7">
        <v>44069</v>
      </c>
      <c r="C1032" s="59">
        <v>0.67599537037037027</v>
      </c>
      <c r="D1032" s="60">
        <v>75</v>
      </c>
      <c r="E1032" s="9">
        <v>28.82</v>
      </c>
      <c r="F1032" s="10">
        <v>2161.5</v>
      </c>
      <c r="G1032" s="60" t="s">
        <v>18</v>
      </c>
      <c r="H1032" s="6"/>
      <c r="I1032" s="5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 s="5" customFormat="1" ht="15.6">
      <c r="A1033" s="6"/>
      <c r="B1033" s="7">
        <v>44069</v>
      </c>
      <c r="C1033" s="59">
        <v>0.67834490740740738</v>
      </c>
      <c r="D1033" s="60">
        <v>200</v>
      </c>
      <c r="E1033" s="9">
        <v>28.82</v>
      </c>
      <c r="F1033" s="10">
        <v>5764</v>
      </c>
      <c r="G1033" s="60" t="s">
        <v>18</v>
      </c>
      <c r="H1033" s="6"/>
      <c r="I1033" s="5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 s="5" customFormat="1" ht="15.6">
      <c r="A1034" s="6"/>
      <c r="B1034" s="7">
        <v>44069</v>
      </c>
      <c r="C1034" s="59">
        <v>0.67834490740740738</v>
      </c>
      <c r="D1034" s="60">
        <v>160</v>
      </c>
      <c r="E1034" s="9">
        <v>28.82</v>
      </c>
      <c r="F1034" s="10">
        <v>4611.2</v>
      </c>
      <c r="G1034" s="60" t="s">
        <v>18</v>
      </c>
      <c r="H1034" s="6"/>
      <c r="I1034" s="5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 s="5" customFormat="1" ht="15.6">
      <c r="A1035" s="6"/>
      <c r="B1035" s="7">
        <v>44069</v>
      </c>
      <c r="C1035" s="59">
        <v>0.67834490740740738</v>
      </c>
      <c r="D1035" s="60">
        <v>40</v>
      </c>
      <c r="E1035" s="9">
        <v>28.82</v>
      </c>
      <c r="F1035" s="10">
        <v>1152.8</v>
      </c>
      <c r="G1035" s="60" t="s">
        <v>18</v>
      </c>
      <c r="H1035" s="6"/>
      <c r="I1035" s="5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 s="5" customFormat="1" ht="15.6">
      <c r="A1036" s="6"/>
      <c r="B1036" s="7">
        <v>44069</v>
      </c>
      <c r="C1036" s="59">
        <v>0.67834490740740738</v>
      </c>
      <c r="D1036" s="60">
        <v>265</v>
      </c>
      <c r="E1036" s="9">
        <v>28.82</v>
      </c>
      <c r="F1036" s="10">
        <v>7637.3</v>
      </c>
      <c r="G1036" s="60" t="s">
        <v>18</v>
      </c>
      <c r="H1036" s="6"/>
      <c r="I1036" s="5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 s="5" customFormat="1" ht="15.6">
      <c r="A1037" s="6"/>
      <c r="B1037" s="7">
        <v>44069</v>
      </c>
      <c r="C1037" s="59">
        <v>0.67835648148148142</v>
      </c>
      <c r="D1037" s="60">
        <v>158</v>
      </c>
      <c r="E1037" s="9">
        <v>28.82</v>
      </c>
      <c r="F1037" s="10">
        <v>4553.5600000000004</v>
      </c>
      <c r="G1037" s="60" t="s">
        <v>18</v>
      </c>
      <c r="H1037" s="6"/>
      <c r="I1037" s="5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 s="5" customFormat="1" ht="15.6">
      <c r="A1038" s="6"/>
      <c r="B1038" s="7">
        <v>44069</v>
      </c>
      <c r="C1038" s="59">
        <v>0.68168981481481472</v>
      </c>
      <c r="D1038" s="60">
        <v>200</v>
      </c>
      <c r="E1038" s="9">
        <v>28.86</v>
      </c>
      <c r="F1038" s="10">
        <v>5772</v>
      </c>
      <c r="G1038" s="60" t="s">
        <v>18</v>
      </c>
      <c r="H1038" s="6"/>
      <c r="I1038" s="5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 s="5" customFormat="1" ht="15.6">
      <c r="A1039" s="6"/>
      <c r="B1039" s="7">
        <v>44069</v>
      </c>
      <c r="C1039" s="59">
        <v>0.68168981481481472</v>
      </c>
      <c r="D1039" s="60">
        <v>64</v>
      </c>
      <c r="E1039" s="9">
        <v>28.86</v>
      </c>
      <c r="F1039" s="10">
        <v>1847.04</v>
      </c>
      <c r="G1039" s="60" t="s">
        <v>18</v>
      </c>
      <c r="H1039" s="6"/>
      <c r="I1039" s="5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 s="5" customFormat="1" ht="15.6">
      <c r="A1040" s="6"/>
      <c r="B1040" s="7">
        <v>44069</v>
      </c>
      <c r="C1040" s="59">
        <v>0.68168981481481472</v>
      </c>
      <c r="D1040" s="60">
        <v>300</v>
      </c>
      <c r="E1040" s="9">
        <v>28.86</v>
      </c>
      <c r="F1040" s="10">
        <v>8658</v>
      </c>
      <c r="G1040" s="60" t="s">
        <v>18</v>
      </c>
      <c r="H1040" s="6"/>
      <c r="I1040" s="5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 s="5" customFormat="1" ht="15.6">
      <c r="A1041" s="6"/>
      <c r="B1041" s="7">
        <v>44069</v>
      </c>
      <c r="C1041" s="59">
        <v>0.68168981481481472</v>
      </c>
      <c r="D1041" s="60">
        <v>370</v>
      </c>
      <c r="E1041" s="9">
        <v>28.86</v>
      </c>
      <c r="F1041" s="10">
        <v>10678.199999999999</v>
      </c>
      <c r="G1041" s="60" t="s">
        <v>18</v>
      </c>
      <c r="H1041" s="6"/>
      <c r="I1041" s="5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 s="5" customFormat="1" ht="15.6">
      <c r="A1042" s="6"/>
      <c r="B1042" s="7">
        <v>44069</v>
      </c>
      <c r="C1042" s="59">
        <v>0.68168981481481472</v>
      </c>
      <c r="D1042" s="60">
        <v>166</v>
      </c>
      <c r="E1042" s="9">
        <v>28.86</v>
      </c>
      <c r="F1042" s="10">
        <v>4790.76</v>
      </c>
      <c r="G1042" s="60" t="s">
        <v>18</v>
      </c>
      <c r="H1042" s="6"/>
      <c r="I1042" s="5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 s="5" customFormat="1" ht="15.6">
      <c r="A1043" s="6"/>
      <c r="B1043" s="7">
        <v>44069</v>
      </c>
      <c r="C1043" s="59">
        <v>0.68168981481481472</v>
      </c>
      <c r="D1043" s="60">
        <v>96</v>
      </c>
      <c r="E1043" s="9">
        <v>28.86</v>
      </c>
      <c r="F1043" s="10">
        <v>2770.56</v>
      </c>
      <c r="G1043" s="60" t="s">
        <v>18</v>
      </c>
      <c r="H1043" s="6"/>
      <c r="I1043" s="5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 s="5" customFormat="1" ht="15.6">
      <c r="A1044" s="6"/>
      <c r="B1044" s="7">
        <v>44069</v>
      </c>
      <c r="C1044" s="59">
        <v>0.68995370370370368</v>
      </c>
      <c r="D1044" s="60">
        <v>63</v>
      </c>
      <c r="E1044" s="9">
        <v>28.91</v>
      </c>
      <c r="F1044" s="10">
        <v>1821.33</v>
      </c>
      <c r="G1044" s="60" t="s">
        <v>18</v>
      </c>
      <c r="H1044" s="6"/>
      <c r="I1044" s="5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 s="5" customFormat="1" ht="15.6">
      <c r="A1045" s="6"/>
      <c r="B1045" s="7">
        <v>44069</v>
      </c>
      <c r="C1045" s="59">
        <v>0.68995370370370368</v>
      </c>
      <c r="D1045" s="60">
        <v>400</v>
      </c>
      <c r="E1045" s="9">
        <v>28.9</v>
      </c>
      <c r="F1045" s="10">
        <v>11560</v>
      </c>
      <c r="G1045" s="60" t="s">
        <v>18</v>
      </c>
      <c r="H1045" s="6"/>
      <c r="I1045" s="5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 s="5" customFormat="1" ht="15.6">
      <c r="A1046" s="6"/>
      <c r="B1046" s="7">
        <v>44069</v>
      </c>
      <c r="C1046" s="59">
        <v>0.68995370370370368</v>
      </c>
      <c r="D1046" s="60">
        <v>122</v>
      </c>
      <c r="E1046" s="9">
        <v>28.9</v>
      </c>
      <c r="F1046" s="10">
        <v>3525.7999999999997</v>
      </c>
      <c r="G1046" s="60" t="s">
        <v>18</v>
      </c>
      <c r="H1046" s="6"/>
      <c r="I1046" s="5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 s="5" customFormat="1" ht="15.6">
      <c r="A1047" s="6"/>
      <c r="B1047" s="7">
        <v>44069</v>
      </c>
      <c r="C1047" s="59">
        <v>0.68995370370370368</v>
      </c>
      <c r="D1047" s="60">
        <v>300</v>
      </c>
      <c r="E1047" s="9">
        <v>28.9</v>
      </c>
      <c r="F1047" s="10">
        <v>8670</v>
      </c>
      <c r="G1047" s="60" t="s">
        <v>18</v>
      </c>
      <c r="H1047" s="6"/>
      <c r="I1047" s="5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 s="5" customFormat="1" ht="15.6">
      <c r="A1048" s="6"/>
      <c r="B1048" s="7">
        <v>44069</v>
      </c>
      <c r="C1048" s="59">
        <v>0.68995370370370368</v>
      </c>
      <c r="D1048" s="60">
        <v>187</v>
      </c>
      <c r="E1048" s="9">
        <v>28.91</v>
      </c>
      <c r="F1048" s="10">
        <v>5406.17</v>
      </c>
      <c r="G1048" s="60" t="s">
        <v>18</v>
      </c>
      <c r="H1048" s="6"/>
      <c r="I1048" s="5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 s="5" customFormat="1" ht="15.6">
      <c r="A1049" s="6"/>
      <c r="B1049" s="7">
        <v>44069</v>
      </c>
      <c r="C1049" s="59">
        <v>0.68995370370370368</v>
      </c>
      <c r="D1049" s="60">
        <v>163</v>
      </c>
      <c r="E1049" s="9">
        <v>28.9</v>
      </c>
      <c r="F1049" s="10">
        <v>4710.7</v>
      </c>
      <c r="G1049" s="60" t="s">
        <v>18</v>
      </c>
      <c r="H1049" s="6"/>
      <c r="I1049" s="5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 s="5" customFormat="1" ht="15.6">
      <c r="A1050" s="6"/>
      <c r="B1050" s="7">
        <v>44069</v>
      </c>
      <c r="C1050" s="59">
        <v>0.68995370370370368</v>
      </c>
      <c r="D1050" s="60">
        <v>69</v>
      </c>
      <c r="E1050" s="9">
        <v>28.91</v>
      </c>
      <c r="F1050" s="10">
        <v>1994.79</v>
      </c>
      <c r="G1050" s="60" t="s">
        <v>18</v>
      </c>
      <c r="H1050" s="6"/>
      <c r="I1050" s="5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 s="5" customFormat="1" ht="15.6">
      <c r="A1051" s="6"/>
      <c r="B1051" s="7">
        <v>44070</v>
      </c>
      <c r="C1051" s="59">
        <v>0.37890046296296293</v>
      </c>
      <c r="D1051" s="60">
        <v>1</v>
      </c>
      <c r="E1051" s="9">
        <v>28.94</v>
      </c>
      <c r="F1051" s="10">
        <v>28.94</v>
      </c>
      <c r="G1051" s="60" t="s">
        <v>18</v>
      </c>
      <c r="H1051" s="6"/>
      <c r="I1051" s="5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 s="5" customFormat="1" ht="15.6">
      <c r="A1052" s="6"/>
      <c r="B1052" s="7">
        <v>44070</v>
      </c>
      <c r="C1052" s="59">
        <v>0.37890046296296293</v>
      </c>
      <c r="D1052" s="60">
        <v>179</v>
      </c>
      <c r="E1052" s="9">
        <v>28.94</v>
      </c>
      <c r="F1052" s="10">
        <v>5180.26</v>
      </c>
      <c r="G1052" s="60" t="s">
        <v>18</v>
      </c>
      <c r="H1052" s="6"/>
      <c r="I1052" s="5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 s="5" customFormat="1" ht="15.6">
      <c r="A1053" s="6"/>
      <c r="B1053" s="7">
        <v>44070</v>
      </c>
      <c r="C1053" s="59">
        <v>0.37959490740740742</v>
      </c>
      <c r="D1053" s="60">
        <v>146</v>
      </c>
      <c r="E1053" s="9">
        <v>28.91</v>
      </c>
      <c r="F1053" s="10">
        <v>4220.8599999999997</v>
      </c>
      <c r="G1053" s="60" t="s">
        <v>18</v>
      </c>
      <c r="H1053" s="6"/>
      <c r="I1053" s="5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 s="5" customFormat="1" ht="15.6">
      <c r="A1054" s="6"/>
      <c r="B1054" s="7">
        <v>44070</v>
      </c>
      <c r="C1054" s="59">
        <v>0.37959490740740742</v>
      </c>
      <c r="D1054" s="60">
        <v>23</v>
      </c>
      <c r="E1054" s="9">
        <v>28.91</v>
      </c>
      <c r="F1054" s="10">
        <v>664.93</v>
      </c>
      <c r="G1054" s="60" t="s">
        <v>18</v>
      </c>
      <c r="H1054" s="6"/>
      <c r="I1054" s="5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 s="5" customFormat="1" ht="15.6">
      <c r="A1055" s="6"/>
      <c r="B1055" s="7">
        <v>44070</v>
      </c>
      <c r="C1055" s="59">
        <v>0.38118055555555558</v>
      </c>
      <c r="D1055" s="60">
        <v>142</v>
      </c>
      <c r="E1055" s="9">
        <v>28.87</v>
      </c>
      <c r="F1055" s="10">
        <v>4099.54</v>
      </c>
      <c r="G1055" s="60" t="s">
        <v>18</v>
      </c>
      <c r="H1055" s="6"/>
      <c r="I1055" s="5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 s="5" customFormat="1" ht="15.6">
      <c r="A1056" s="6"/>
      <c r="B1056" s="7">
        <v>44070</v>
      </c>
      <c r="C1056" s="59">
        <v>0.38149305555555557</v>
      </c>
      <c r="D1056" s="60">
        <v>192</v>
      </c>
      <c r="E1056" s="9">
        <v>28.87</v>
      </c>
      <c r="F1056" s="10">
        <v>5543.04</v>
      </c>
      <c r="G1056" s="60" t="s">
        <v>18</v>
      </c>
      <c r="H1056" s="6"/>
      <c r="I1056" s="5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 s="5" customFormat="1" ht="15.6">
      <c r="A1057" s="6"/>
      <c r="B1057" s="7">
        <v>44070</v>
      </c>
      <c r="C1057" s="59">
        <v>0.38234953703703706</v>
      </c>
      <c r="D1057" s="60">
        <v>119</v>
      </c>
      <c r="E1057" s="9">
        <v>28.9</v>
      </c>
      <c r="F1057" s="10">
        <v>3439.1</v>
      </c>
      <c r="G1057" s="60" t="s">
        <v>18</v>
      </c>
      <c r="H1057" s="6"/>
      <c r="I1057" s="5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 s="5" customFormat="1" ht="15.6">
      <c r="A1058" s="6"/>
      <c r="B1058" s="7">
        <v>44070</v>
      </c>
      <c r="C1058" s="59">
        <v>0.38276620370370368</v>
      </c>
      <c r="D1058" s="60">
        <v>139</v>
      </c>
      <c r="E1058" s="9">
        <v>28.92</v>
      </c>
      <c r="F1058" s="10">
        <v>4019.88</v>
      </c>
      <c r="G1058" s="60" t="s">
        <v>18</v>
      </c>
      <c r="H1058" s="6"/>
      <c r="I1058" s="5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 s="5" customFormat="1" ht="15.6">
      <c r="A1059" s="6"/>
      <c r="B1059" s="7">
        <v>44070</v>
      </c>
      <c r="C1059" s="59">
        <v>0.38443287037037038</v>
      </c>
      <c r="D1059" s="60">
        <v>100</v>
      </c>
      <c r="E1059" s="9">
        <v>28.93</v>
      </c>
      <c r="F1059" s="10">
        <v>2893</v>
      </c>
      <c r="G1059" s="60" t="s">
        <v>18</v>
      </c>
      <c r="H1059" s="6"/>
      <c r="I1059" s="5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 s="5" customFormat="1" ht="15.6">
      <c r="A1060" s="6"/>
      <c r="B1060" s="7">
        <v>44070</v>
      </c>
      <c r="C1060" s="59">
        <v>0.38443287037037038</v>
      </c>
      <c r="D1060" s="60">
        <v>333</v>
      </c>
      <c r="E1060" s="9">
        <v>28.93</v>
      </c>
      <c r="F1060" s="10">
        <v>9633.69</v>
      </c>
      <c r="G1060" s="60" t="s">
        <v>18</v>
      </c>
      <c r="H1060" s="6"/>
      <c r="I1060" s="5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 s="5" customFormat="1" ht="15.6">
      <c r="A1061" s="6"/>
      <c r="B1061" s="7">
        <v>44070</v>
      </c>
      <c r="C1061" s="59">
        <v>0.38467592592592598</v>
      </c>
      <c r="D1061" s="60">
        <v>326</v>
      </c>
      <c r="E1061" s="9">
        <v>28.92</v>
      </c>
      <c r="F1061" s="10">
        <v>9427.92</v>
      </c>
      <c r="G1061" s="60" t="s">
        <v>18</v>
      </c>
      <c r="H1061" s="6"/>
      <c r="I1061" s="5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 s="5" customFormat="1" ht="15.6">
      <c r="A1062" s="6"/>
      <c r="B1062" s="7">
        <v>44070</v>
      </c>
      <c r="C1062" s="59">
        <v>0.38615740740740739</v>
      </c>
      <c r="D1062" s="60">
        <v>325</v>
      </c>
      <c r="E1062" s="9">
        <v>28.89</v>
      </c>
      <c r="F1062" s="10">
        <v>9389.25</v>
      </c>
      <c r="G1062" s="60" t="s">
        <v>18</v>
      </c>
      <c r="H1062" s="6"/>
      <c r="I1062" s="5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 s="5" customFormat="1" ht="15.6">
      <c r="A1063" s="6"/>
      <c r="B1063" s="7">
        <v>44070</v>
      </c>
      <c r="C1063" s="59">
        <v>0.38615740740740739</v>
      </c>
      <c r="D1063" s="60">
        <v>46</v>
      </c>
      <c r="E1063" s="9">
        <v>28.89</v>
      </c>
      <c r="F1063" s="10">
        <v>1328.94</v>
      </c>
      <c r="G1063" s="60" t="s">
        <v>18</v>
      </c>
      <c r="H1063" s="6"/>
      <c r="I1063" s="5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 s="5" customFormat="1" ht="15.6">
      <c r="A1064" s="6"/>
      <c r="B1064" s="7">
        <v>44070</v>
      </c>
      <c r="C1064" s="59">
        <v>0.38703703703703707</v>
      </c>
      <c r="D1064" s="60">
        <v>323</v>
      </c>
      <c r="E1064" s="9">
        <v>28.87</v>
      </c>
      <c r="F1064" s="10">
        <v>9325.01</v>
      </c>
      <c r="G1064" s="60" t="s">
        <v>18</v>
      </c>
      <c r="H1064" s="6"/>
      <c r="I1064" s="5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 s="5" customFormat="1" ht="15.6">
      <c r="A1065" s="6"/>
      <c r="B1065" s="7">
        <v>44070</v>
      </c>
      <c r="C1065" s="59">
        <v>0.38704861111111111</v>
      </c>
      <c r="D1065" s="60">
        <v>79</v>
      </c>
      <c r="E1065" s="9">
        <v>28.9</v>
      </c>
      <c r="F1065" s="10">
        <v>2283.1</v>
      </c>
      <c r="G1065" s="60" t="s">
        <v>18</v>
      </c>
      <c r="H1065" s="6"/>
      <c r="I1065" s="5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 s="5" customFormat="1" ht="15.6">
      <c r="A1066" s="6"/>
      <c r="B1066" s="7">
        <v>44070</v>
      </c>
      <c r="C1066" s="59">
        <v>0.3870601851851852</v>
      </c>
      <c r="D1066" s="60">
        <v>69</v>
      </c>
      <c r="E1066" s="9">
        <v>28.92</v>
      </c>
      <c r="F1066" s="10">
        <v>1995.48</v>
      </c>
      <c r="G1066" s="60" t="s">
        <v>18</v>
      </c>
      <c r="H1066" s="6"/>
      <c r="I1066" s="5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 s="5" customFormat="1" ht="15.6">
      <c r="A1067" s="6"/>
      <c r="B1067" s="7">
        <v>44070</v>
      </c>
      <c r="C1067" s="59">
        <v>0.3870601851851852</v>
      </c>
      <c r="D1067" s="60">
        <v>190</v>
      </c>
      <c r="E1067" s="9">
        <v>28.91</v>
      </c>
      <c r="F1067" s="10">
        <v>5492.9</v>
      </c>
      <c r="G1067" s="60" t="s">
        <v>18</v>
      </c>
      <c r="H1067" s="6"/>
      <c r="I1067" s="5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 s="5" customFormat="1" ht="15.6">
      <c r="A1068" s="6"/>
      <c r="B1068" s="7">
        <v>44070</v>
      </c>
      <c r="C1068" s="59">
        <v>0.38741898148148146</v>
      </c>
      <c r="D1068" s="60">
        <v>170</v>
      </c>
      <c r="E1068" s="9">
        <v>28.93</v>
      </c>
      <c r="F1068" s="10">
        <v>4918.1000000000004</v>
      </c>
      <c r="G1068" s="60" t="s">
        <v>18</v>
      </c>
      <c r="H1068" s="6"/>
      <c r="I1068" s="5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 s="5" customFormat="1" ht="15.6">
      <c r="A1069" s="6"/>
      <c r="B1069" s="7">
        <v>44070</v>
      </c>
      <c r="C1069" s="59">
        <v>0.38787037037037037</v>
      </c>
      <c r="D1069" s="60">
        <v>122</v>
      </c>
      <c r="E1069" s="9">
        <v>28.94</v>
      </c>
      <c r="F1069" s="10">
        <v>3530.6800000000003</v>
      </c>
      <c r="G1069" s="60" t="s">
        <v>18</v>
      </c>
      <c r="H1069" s="6"/>
      <c r="I1069" s="5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 s="5" customFormat="1" ht="15.6">
      <c r="A1070" s="6"/>
      <c r="B1070" s="7">
        <v>44070</v>
      </c>
      <c r="C1070" s="59">
        <v>0.38864583333333336</v>
      </c>
      <c r="D1070" s="60">
        <v>120</v>
      </c>
      <c r="E1070" s="9">
        <v>28.97</v>
      </c>
      <c r="F1070" s="10">
        <v>3476.3999999999996</v>
      </c>
      <c r="G1070" s="60" t="s">
        <v>18</v>
      </c>
      <c r="H1070" s="6"/>
      <c r="I1070" s="5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 s="5" customFormat="1" ht="15.6">
      <c r="A1071" s="6"/>
      <c r="B1071" s="7">
        <v>44070</v>
      </c>
      <c r="C1071" s="59">
        <v>0.38884259259259263</v>
      </c>
      <c r="D1071" s="60">
        <v>394</v>
      </c>
      <c r="E1071" s="9">
        <v>28.97</v>
      </c>
      <c r="F1071" s="10">
        <v>11414.18</v>
      </c>
      <c r="G1071" s="60" t="s">
        <v>18</v>
      </c>
      <c r="H1071" s="6"/>
      <c r="I1071" s="5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 s="5" customFormat="1" ht="15.6">
      <c r="A1072" s="6"/>
      <c r="B1072" s="7">
        <v>44070</v>
      </c>
      <c r="C1072" s="59">
        <v>0.38884259259259263</v>
      </c>
      <c r="D1072" s="60">
        <v>172</v>
      </c>
      <c r="E1072" s="9">
        <v>28.97</v>
      </c>
      <c r="F1072" s="10">
        <v>4982.84</v>
      </c>
      <c r="G1072" s="60" t="s">
        <v>18</v>
      </c>
      <c r="H1072" s="6"/>
      <c r="I1072" s="5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 s="5" customFormat="1" ht="15.6">
      <c r="A1073" s="6"/>
      <c r="B1073" s="7">
        <v>44070</v>
      </c>
      <c r="C1073" s="59">
        <v>0.38947916666666665</v>
      </c>
      <c r="D1073" s="60">
        <v>282</v>
      </c>
      <c r="E1073" s="9">
        <v>28.95</v>
      </c>
      <c r="F1073" s="10">
        <v>8163.9</v>
      </c>
      <c r="G1073" s="60" t="s">
        <v>18</v>
      </c>
      <c r="H1073" s="6"/>
      <c r="I1073" s="5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 s="5" customFormat="1" ht="15.6">
      <c r="A1074" s="6"/>
      <c r="B1074" s="7">
        <v>44070</v>
      </c>
      <c r="C1074" s="59">
        <v>0.39087962962962958</v>
      </c>
      <c r="D1074" s="60">
        <v>223</v>
      </c>
      <c r="E1074" s="9">
        <v>29</v>
      </c>
      <c r="F1074" s="10">
        <v>6467</v>
      </c>
      <c r="G1074" s="60" t="s">
        <v>18</v>
      </c>
      <c r="H1074" s="6"/>
      <c r="I1074" s="5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 s="5" customFormat="1" ht="15.6">
      <c r="A1075" s="6"/>
      <c r="B1075" s="7">
        <v>44070</v>
      </c>
      <c r="C1075" s="59">
        <v>0.39337962962962963</v>
      </c>
      <c r="D1075" s="60">
        <v>131</v>
      </c>
      <c r="E1075" s="9">
        <v>29.08</v>
      </c>
      <c r="F1075" s="10">
        <v>3809.4799999999996</v>
      </c>
      <c r="G1075" s="60" t="s">
        <v>18</v>
      </c>
      <c r="H1075" s="6"/>
      <c r="I1075" s="5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 s="5" customFormat="1" ht="15.6">
      <c r="A1076" s="6"/>
      <c r="B1076" s="7">
        <v>44070</v>
      </c>
      <c r="C1076" s="59">
        <v>0.39337962962962963</v>
      </c>
      <c r="D1076" s="60">
        <v>540</v>
      </c>
      <c r="E1076" s="9">
        <v>29.08</v>
      </c>
      <c r="F1076" s="10">
        <v>15703.199999999999</v>
      </c>
      <c r="G1076" s="60" t="s">
        <v>18</v>
      </c>
      <c r="H1076" s="6"/>
      <c r="I1076" s="5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 s="5" customFormat="1" ht="15.6">
      <c r="A1077" s="6"/>
      <c r="B1077" s="7">
        <v>44070</v>
      </c>
      <c r="C1077" s="59">
        <v>0.39519675925925929</v>
      </c>
      <c r="D1077" s="60">
        <v>31</v>
      </c>
      <c r="E1077" s="9">
        <v>29.06</v>
      </c>
      <c r="F1077" s="10">
        <v>900.86</v>
      </c>
      <c r="G1077" s="60" t="s">
        <v>18</v>
      </c>
      <c r="H1077" s="6"/>
      <c r="I1077" s="5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 s="5" customFormat="1" ht="15.6">
      <c r="A1078" s="6"/>
      <c r="B1078" s="7">
        <v>44070</v>
      </c>
      <c r="C1078" s="59">
        <v>0.39519675925925929</v>
      </c>
      <c r="D1078" s="60">
        <v>115</v>
      </c>
      <c r="E1078" s="9">
        <v>29.06</v>
      </c>
      <c r="F1078" s="10">
        <v>3341.8999999999996</v>
      </c>
      <c r="G1078" s="60" t="s">
        <v>18</v>
      </c>
      <c r="H1078" s="6"/>
      <c r="I1078" s="5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 s="5" customFormat="1" ht="15.6">
      <c r="A1079" s="6"/>
      <c r="B1079" s="7">
        <v>44070</v>
      </c>
      <c r="C1079" s="59">
        <v>0.39679398148148143</v>
      </c>
      <c r="D1079" s="60">
        <v>14</v>
      </c>
      <c r="E1079" s="9">
        <v>29.04</v>
      </c>
      <c r="F1079" s="10">
        <v>406.56</v>
      </c>
      <c r="G1079" s="60" t="s">
        <v>18</v>
      </c>
      <c r="H1079" s="6"/>
      <c r="I1079" s="5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 s="5" customFormat="1" ht="15.6">
      <c r="A1080" s="6"/>
      <c r="B1080" s="7">
        <v>44070</v>
      </c>
      <c r="C1080" s="59">
        <v>0.39679398148148143</v>
      </c>
      <c r="D1080" s="60">
        <v>1</v>
      </c>
      <c r="E1080" s="9">
        <v>29.03</v>
      </c>
      <c r="F1080" s="10">
        <v>29.03</v>
      </c>
      <c r="G1080" s="60" t="s">
        <v>18</v>
      </c>
      <c r="H1080" s="6"/>
      <c r="I1080" s="5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 s="5" customFormat="1" ht="15.6">
      <c r="A1081" s="6"/>
      <c r="B1081" s="7">
        <v>44070</v>
      </c>
      <c r="C1081" s="59">
        <v>0.39679398148148143</v>
      </c>
      <c r="D1081" s="60">
        <v>210</v>
      </c>
      <c r="E1081" s="9">
        <v>29.03</v>
      </c>
      <c r="F1081" s="10">
        <v>6096.3</v>
      </c>
      <c r="G1081" s="60" t="s">
        <v>18</v>
      </c>
      <c r="H1081" s="6"/>
      <c r="I1081" s="5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 s="5" customFormat="1" ht="15.6">
      <c r="A1082" s="6"/>
      <c r="B1082" s="7">
        <v>44070</v>
      </c>
      <c r="C1082" s="59">
        <v>0.39780092592592592</v>
      </c>
      <c r="D1082" s="60">
        <v>63</v>
      </c>
      <c r="E1082" s="9">
        <v>29.08</v>
      </c>
      <c r="F1082" s="10">
        <v>1832.04</v>
      </c>
      <c r="G1082" s="60" t="s">
        <v>18</v>
      </c>
      <c r="H1082" s="6"/>
      <c r="I1082" s="5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 s="5" customFormat="1" ht="15.6">
      <c r="A1083" s="6"/>
      <c r="B1083" s="7">
        <v>44070</v>
      </c>
      <c r="C1083" s="59">
        <v>0.39812500000000001</v>
      </c>
      <c r="D1083" s="60">
        <v>28</v>
      </c>
      <c r="E1083" s="9">
        <v>29.1</v>
      </c>
      <c r="F1083" s="10">
        <v>814.80000000000007</v>
      </c>
      <c r="G1083" s="60" t="s">
        <v>18</v>
      </c>
      <c r="H1083" s="6"/>
      <c r="I1083" s="5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 s="5" customFormat="1" ht="15.6">
      <c r="A1084" s="6"/>
      <c r="B1084" s="7">
        <v>44070</v>
      </c>
      <c r="C1084" s="59">
        <v>0.39812500000000001</v>
      </c>
      <c r="D1084" s="60">
        <v>81</v>
      </c>
      <c r="E1084" s="9">
        <v>29.1</v>
      </c>
      <c r="F1084" s="10">
        <v>2357.1</v>
      </c>
      <c r="G1084" s="60" t="s">
        <v>18</v>
      </c>
      <c r="H1084" s="6"/>
      <c r="I1084" s="5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 s="5" customFormat="1" ht="15.6">
      <c r="A1085" s="6"/>
      <c r="B1085" s="7">
        <v>44070</v>
      </c>
      <c r="C1085" s="59">
        <v>0.39831018518518518</v>
      </c>
      <c r="D1085" s="60">
        <v>128</v>
      </c>
      <c r="E1085" s="9">
        <v>29.08</v>
      </c>
      <c r="F1085" s="10">
        <v>3722.24</v>
      </c>
      <c r="G1085" s="60" t="s">
        <v>18</v>
      </c>
      <c r="H1085" s="6"/>
      <c r="I1085" s="5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 s="5" customFormat="1" ht="15.6">
      <c r="A1086" s="6"/>
      <c r="B1086" s="7">
        <v>44070</v>
      </c>
      <c r="C1086" s="59">
        <v>0.39831018518518518</v>
      </c>
      <c r="D1086" s="60">
        <v>444</v>
      </c>
      <c r="E1086" s="9">
        <v>29.08</v>
      </c>
      <c r="F1086" s="10">
        <v>12911.519999999999</v>
      </c>
      <c r="G1086" s="60" t="s">
        <v>18</v>
      </c>
      <c r="H1086" s="6"/>
      <c r="I1086" s="5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 s="5" customFormat="1" ht="15.6">
      <c r="A1087" s="6"/>
      <c r="B1087" s="7">
        <v>44070</v>
      </c>
      <c r="C1087" s="59">
        <v>0.40062500000000001</v>
      </c>
      <c r="D1087" s="60">
        <v>97</v>
      </c>
      <c r="E1087" s="9">
        <v>29.08</v>
      </c>
      <c r="F1087" s="10">
        <v>2820.7599999999998</v>
      </c>
      <c r="G1087" s="60" t="s">
        <v>18</v>
      </c>
      <c r="H1087" s="6"/>
      <c r="I1087" s="5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 s="5" customFormat="1" ht="15.6">
      <c r="A1088" s="6"/>
      <c r="B1088" s="7">
        <v>44070</v>
      </c>
      <c r="C1088" s="59">
        <v>0.40062500000000001</v>
      </c>
      <c r="D1088" s="60">
        <v>300</v>
      </c>
      <c r="E1088" s="9">
        <v>29.08</v>
      </c>
      <c r="F1088" s="10">
        <v>8724</v>
      </c>
      <c r="G1088" s="60" t="s">
        <v>18</v>
      </c>
      <c r="H1088" s="6"/>
      <c r="I1088" s="5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 s="5" customFormat="1" ht="15.6">
      <c r="A1089" s="6"/>
      <c r="B1089" s="7">
        <v>44070</v>
      </c>
      <c r="C1089" s="59">
        <v>0.40174768518518517</v>
      </c>
      <c r="D1089" s="60">
        <v>131</v>
      </c>
      <c r="E1089" s="9">
        <v>29.06</v>
      </c>
      <c r="F1089" s="10">
        <v>3806.8599999999997</v>
      </c>
      <c r="G1089" s="60" t="s">
        <v>18</v>
      </c>
      <c r="H1089" s="6"/>
      <c r="I1089" s="5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 s="5" customFormat="1" ht="15.6">
      <c r="A1090" s="6"/>
      <c r="B1090" s="7">
        <v>44070</v>
      </c>
      <c r="C1090" s="59">
        <v>0.40376157407407409</v>
      </c>
      <c r="D1090" s="60">
        <v>151</v>
      </c>
      <c r="E1090" s="9">
        <v>29.04</v>
      </c>
      <c r="F1090" s="10">
        <v>4385.04</v>
      </c>
      <c r="G1090" s="60" t="s">
        <v>18</v>
      </c>
      <c r="H1090" s="6"/>
      <c r="I1090" s="5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 s="5" customFormat="1" ht="15.6">
      <c r="A1091" s="6"/>
      <c r="B1091" s="7">
        <v>44070</v>
      </c>
      <c r="C1091" s="59">
        <v>0.40376157407407409</v>
      </c>
      <c r="D1091" s="60">
        <v>143</v>
      </c>
      <c r="E1091" s="9">
        <v>29.04</v>
      </c>
      <c r="F1091" s="10">
        <v>4152.72</v>
      </c>
      <c r="G1091" s="60" t="s">
        <v>18</v>
      </c>
      <c r="H1091" s="6"/>
      <c r="I1091" s="5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 s="5" customFormat="1" ht="15.6">
      <c r="A1092" s="6"/>
      <c r="B1092" s="7">
        <v>44070</v>
      </c>
      <c r="C1092" s="59">
        <v>0.40376157407407409</v>
      </c>
      <c r="D1092" s="60">
        <v>117</v>
      </c>
      <c r="E1092" s="9">
        <v>29.05</v>
      </c>
      <c r="F1092" s="10">
        <v>3398.85</v>
      </c>
      <c r="G1092" s="60" t="s">
        <v>18</v>
      </c>
      <c r="H1092" s="6"/>
      <c r="I1092" s="5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 s="5" customFormat="1" ht="15.6">
      <c r="A1093" s="6"/>
      <c r="B1093" s="7">
        <v>44070</v>
      </c>
      <c r="C1093" s="59">
        <v>0.40376157407407409</v>
      </c>
      <c r="D1093" s="60">
        <v>5</v>
      </c>
      <c r="E1093" s="9">
        <v>29.05</v>
      </c>
      <c r="F1093" s="10">
        <v>145.25</v>
      </c>
      <c r="G1093" s="60" t="s">
        <v>18</v>
      </c>
      <c r="H1093" s="6"/>
      <c r="I1093" s="5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 s="5" customFormat="1" ht="15.6">
      <c r="A1094" s="6"/>
      <c r="B1094" s="7">
        <v>44070</v>
      </c>
      <c r="C1094" s="59">
        <v>0.40493055555555557</v>
      </c>
      <c r="D1094" s="60">
        <v>141</v>
      </c>
      <c r="E1094" s="9">
        <v>29.03</v>
      </c>
      <c r="F1094" s="10">
        <v>4093.23</v>
      </c>
      <c r="G1094" s="60" t="s">
        <v>18</v>
      </c>
      <c r="H1094" s="6"/>
      <c r="I1094" s="5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 s="5" customFormat="1" ht="15.6">
      <c r="A1095" s="6"/>
      <c r="B1095" s="7">
        <v>44070</v>
      </c>
      <c r="C1095" s="59">
        <v>0.40493055555555557</v>
      </c>
      <c r="D1095" s="60">
        <v>127</v>
      </c>
      <c r="E1095" s="9">
        <v>29.03</v>
      </c>
      <c r="F1095" s="10">
        <v>3686.81</v>
      </c>
      <c r="G1095" s="60" t="s">
        <v>18</v>
      </c>
      <c r="H1095" s="6"/>
      <c r="I1095" s="5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 s="5" customFormat="1" ht="15.6">
      <c r="A1096" s="6"/>
      <c r="B1096" s="7">
        <v>44070</v>
      </c>
      <c r="C1096" s="59">
        <v>0.40641203703703704</v>
      </c>
      <c r="D1096" s="60">
        <v>88</v>
      </c>
      <c r="E1096" s="9">
        <v>29.02</v>
      </c>
      <c r="F1096" s="10">
        <v>2553.7599999999998</v>
      </c>
      <c r="G1096" s="60" t="s">
        <v>18</v>
      </c>
      <c r="H1096" s="6"/>
      <c r="I1096" s="5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 s="5" customFormat="1" ht="15.6">
      <c r="A1097" s="6"/>
      <c r="B1097" s="7">
        <v>44070</v>
      </c>
      <c r="C1097" s="59">
        <v>0.40641203703703704</v>
      </c>
      <c r="D1097" s="60">
        <v>251</v>
      </c>
      <c r="E1097" s="9">
        <v>29.02</v>
      </c>
      <c r="F1097" s="10">
        <v>7284.0199999999995</v>
      </c>
      <c r="G1097" s="60" t="s">
        <v>18</v>
      </c>
      <c r="H1097" s="6"/>
      <c r="I1097" s="5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 s="5" customFormat="1" ht="15.6">
      <c r="A1098" s="6"/>
      <c r="B1098" s="7">
        <v>44070</v>
      </c>
      <c r="C1098" s="59">
        <v>0.40732638888888889</v>
      </c>
      <c r="D1098" s="60">
        <v>200</v>
      </c>
      <c r="E1098" s="9">
        <v>29.01</v>
      </c>
      <c r="F1098" s="10">
        <v>5802</v>
      </c>
      <c r="G1098" s="60" t="s">
        <v>18</v>
      </c>
      <c r="H1098" s="6"/>
      <c r="I1098" s="5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 s="5" customFormat="1" ht="15.6">
      <c r="A1099" s="6"/>
      <c r="B1099" s="7">
        <v>44070</v>
      </c>
      <c r="C1099" s="59">
        <v>0.40848379629629633</v>
      </c>
      <c r="D1099" s="60">
        <v>116</v>
      </c>
      <c r="E1099" s="9">
        <v>29.03</v>
      </c>
      <c r="F1099" s="10">
        <v>3367.48</v>
      </c>
      <c r="G1099" s="60" t="s">
        <v>18</v>
      </c>
      <c r="H1099" s="6"/>
      <c r="I1099" s="5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 s="5" customFormat="1" ht="15.6">
      <c r="A1100" s="6"/>
      <c r="B1100" s="7">
        <v>44070</v>
      </c>
      <c r="C1100" s="59">
        <v>0.40848379629629633</v>
      </c>
      <c r="D1100" s="60">
        <v>85</v>
      </c>
      <c r="E1100" s="9">
        <v>29.03</v>
      </c>
      <c r="F1100" s="10">
        <v>2467.5500000000002</v>
      </c>
      <c r="G1100" s="60" t="s">
        <v>18</v>
      </c>
      <c r="H1100" s="6"/>
      <c r="I1100" s="5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 s="5" customFormat="1" ht="15.6">
      <c r="A1101" s="6"/>
      <c r="B1101" s="7">
        <v>44070</v>
      </c>
      <c r="C1101" s="59">
        <v>0.41070601851851851</v>
      </c>
      <c r="D1101" s="60">
        <v>82</v>
      </c>
      <c r="E1101" s="9">
        <v>29.02</v>
      </c>
      <c r="F1101" s="10">
        <v>2379.64</v>
      </c>
      <c r="G1101" s="60" t="s">
        <v>18</v>
      </c>
      <c r="H1101" s="6"/>
      <c r="I1101" s="5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 s="5" customFormat="1" ht="15.6">
      <c r="A1102" s="6"/>
      <c r="B1102" s="7">
        <v>44070</v>
      </c>
      <c r="C1102" s="59">
        <v>0.41070601851851851</v>
      </c>
      <c r="D1102" s="60">
        <v>96</v>
      </c>
      <c r="E1102" s="9">
        <v>29.02</v>
      </c>
      <c r="F1102" s="10">
        <v>2785.92</v>
      </c>
      <c r="G1102" s="60" t="s">
        <v>18</v>
      </c>
      <c r="H1102" s="6"/>
      <c r="I1102" s="5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 s="5" customFormat="1" ht="15.6">
      <c r="A1103" s="6"/>
      <c r="B1103" s="7">
        <v>44070</v>
      </c>
      <c r="C1103" s="59">
        <v>0.41070601851851851</v>
      </c>
      <c r="D1103" s="60">
        <v>204</v>
      </c>
      <c r="E1103" s="9">
        <v>29.02</v>
      </c>
      <c r="F1103" s="10">
        <v>5920.08</v>
      </c>
      <c r="G1103" s="60" t="s">
        <v>18</v>
      </c>
      <c r="H1103" s="6"/>
      <c r="I1103" s="5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 s="5" customFormat="1" ht="15.6">
      <c r="A1104" s="6"/>
      <c r="B1104" s="7">
        <v>44070</v>
      </c>
      <c r="C1104" s="59">
        <v>0.41164351851851855</v>
      </c>
      <c r="D1104" s="60">
        <v>222</v>
      </c>
      <c r="E1104" s="9">
        <v>28.99</v>
      </c>
      <c r="F1104" s="10">
        <v>6435.78</v>
      </c>
      <c r="G1104" s="60" t="s">
        <v>18</v>
      </c>
      <c r="H1104" s="6"/>
      <c r="I1104" s="5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 s="5" customFormat="1" ht="15.6">
      <c r="A1105" s="6"/>
      <c r="B1105" s="7">
        <v>44070</v>
      </c>
      <c r="C1105" s="59">
        <v>0.41400462962962964</v>
      </c>
      <c r="D1105" s="60">
        <v>57</v>
      </c>
      <c r="E1105" s="9">
        <v>28.99</v>
      </c>
      <c r="F1105" s="10">
        <v>1652.4299999999998</v>
      </c>
      <c r="G1105" s="60" t="s">
        <v>18</v>
      </c>
      <c r="H1105" s="6"/>
      <c r="I1105" s="5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 s="5" customFormat="1" ht="15.6">
      <c r="A1106" s="6"/>
      <c r="B1106" s="7">
        <v>44070</v>
      </c>
      <c r="C1106" s="59">
        <v>0.41400462962962964</v>
      </c>
      <c r="D1106" s="60">
        <v>180</v>
      </c>
      <c r="E1106" s="9">
        <v>28.99</v>
      </c>
      <c r="F1106" s="10">
        <v>5218.2</v>
      </c>
      <c r="G1106" s="60" t="s">
        <v>18</v>
      </c>
      <c r="H1106" s="6"/>
      <c r="I1106" s="5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 s="5" customFormat="1" ht="15.6">
      <c r="A1107" s="6"/>
      <c r="B1107" s="7">
        <v>44070</v>
      </c>
      <c r="C1107" s="59">
        <v>0.41400462962962964</v>
      </c>
      <c r="D1107" s="60">
        <v>306</v>
      </c>
      <c r="E1107" s="9">
        <v>28.99</v>
      </c>
      <c r="F1107" s="10">
        <v>8870.9399999999987</v>
      </c>
      <c r="G1107" s="60" t="s">
        <v>18</v>
      </c>
      <c r="H1107" s="6"/>
      <c r="I1107" s="5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 s="5" customFormat="1" ht="15.6">
      <c r="A1108" s="6"/>
      <c r="B1108" s="7">
        <v>44070</v>
      </c>
      <c r="C1108" s="59">
        <v>0.41699074074074072</v>
      </c>
      <c r="D1108" s="60">
        <v>327</v>
      </c>
      <c r="E1108" s="9">
        <v>28.99</v>
      </c>
      <c r="F1108" s="10">
        <v>9479.73</v>
      </c>
      <c r="G1108" s="60" t="s">
        <v>18</v>
      </c>
      <c r="H1108" s="6"/>
      <c r="I1108" s="5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 s="5" customFormat="1" ht="15.6">
      <c r="A1109" s="6"/>
      <c r="B1109" s="7">
        <v>44070</v>
      </c>
      <c r="C1109" s="59">
        <v>0.41714120370370367</v>
      </c>
      <c r="D1109" s="60">
        <v>122</v>
      </c>
      <c r="E1109" s="9">
        <v>28.97</v>
      </c>
      <c r="F1109" s="10">
        <v>3534.3399999999997</v>
      </c>
      <c r="G1109" s="60" t="s">
        <v>18</v>
      </c>
      <c r="H1109" s="6"/>
      <c r="I1109" s="5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 s="5" customFormat="1" ht="15.6">
      <c r="A1110" s="6"/>
      <c r="B1110" s="7">
        <v>44070</v>
      </c>
      <c r="C1110" s="59">
        <v>0.41936342592592596</v>
      </c>
      <c r="D1110" s="60">
        <v>45</v>
      </c>
      <c r="E1110" s="9">
        <v>28.99</v>
      </c>
      <c r="F1110" s="10">
        <v>1304.55</v>
      </c>
      <c r="G1110" s="60" t="s">
        <v>18</v>
      </c>
      <c r="H1110" s="6"/>
      <c r="I1110" s="5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 s="5" customFormat="1" ht="15.6">
      <c r="A1111" s="6"/>
      <c r="B1111" s="7">
        <v>44070</v>
      </c>
      <c r="C1111" s="59">
        <v>0.41936342592592596</v>
      </c>
      <c r="D1111" s="60">
        <v>23</v>
      </c>
      <c r="E1111" s="9">
        <v>28.99</v>
      </c>
      <c r="F1111" s="10">
        <v>666.77</v>
      </c>
      <c r="G1111" s="60" t="s">
        <v>18</v>
      </c>
      <c r="H1111" s="6"/>
      <c r="I1111" s="5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 s="5" customFormat="1" ht="15.6">
      <c r="A1112" s="6"/>
      <c r="B1112" s="7">
        <v>44070</v>
      </c>
      <c r="C1112" s="59">
        <v>0.41936342592592596</v>
      </c>
      <c r="D1112" s="60">
        <v>92</v>
      </c>
      <c r="E1112" s="9">
        <v>28.99</v>
      </c>
      <c r="F1112" s="10">
        <v>2667.08</v>
      </c>
      <c r="G1112" s="60" t="s">
        <v>18</v>
      </c>
      <c r="H1112" s="6"/>
      <c r="I1112" s="5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 s="5" customFormat="1" ht="15.6">
      <c r="A1113" s="6"/>
      <c r="B1113" s="7">
        <v>44070</v>
      </c>
      <c r="C1113" s="59">
        <v>0.42009259259259263</v>
      </c>
      <c r="D1113" s="60">
        <v>115</v>
      </c>
      <c r="E1113" s="9">
        <v>28.98</v>
      </c>
      <c r="F1113" s="10">
        <v>3332.7000000000003</v>
      </c>
      <c r="G1113" s="60" t="s">
        <v>18</v>
      </c>
      <c r="H1113" s="6"/>
      <c r="I1113" s="5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 s="5" customFormat="1" ht="15.6">
      <c r="A1114" s="6"/>
      <c r="B1114" s="7">
        <v>44070</v>
      </c>
      <c r="C1114" s="59">
        <v>0.42009259259259263</v>
      </c>
      <c r="D1114" s="60">
        <v>256</v>
      </c>
      <c r="E1114" s="9">
        <v>28.98</v>
      </c>
      <c r="F1114" s="10">
        <v>7418.88</v>
      </c>
      <c r="G1114" s="60" t="s">
        <v>18</v>
      </c>
      <c r="H1114" s="6"/>
      <c r="I1114" s="5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 s="5" customFormat="1" ht="15.6">
      <c r="A1115" s="6"/>
      <c r="B1115" s="7">
        <v>44070</v>
      </c>
      <c r="C1115" s="59">
        <v>0.42158564814814814</v>
      </c>
      <c r="D1115" s="60">
        <v>166</v>
      </c>
      <c r="E1115" s="9">
        <v>28.99</v>
      </c>
      <c r="F1115" s="10">
        <v>4812.34</v>
      </c>
      <c r="G1115" s="60" t="s">
        <v>18</v>
      </c>
      <c r="H1115" s="6"/>
      <c r="I1115" s="5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 s="5" customFormat="1" ht="15.6">
      <c r="A1116" s="6"/>
      <c r="B1116" s="7">
        <v>44070</v>
      </c>
      <c r="C1116" s="59">
        <v>0.42245370370370372</v>
      </c>
      <c r="D1116" s="60">
        <v>79</v>
      </c>
      <c r="E1116" s="9">
        <v>29</v>
      </c>
      <c r="F1116" s="10">
        <v>2291</v>
      </c>
      <c r="G1116" s="60" t="s">
        <v>18</v>
      </c>
      <c r="H1116" s="6"/>
      <c r="I1116" s="5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 s="5" customFormat="1" ht="15.6">
      <c r="A1117" s="6"/>
      <c r="B1117" s="7">
        <v>44070</v>
      </c>
      <c r="C1117" s="59">
        <v>0.42245370370370372</v>
      </c>
      <c r="D1117" s="60">
        <v>100</v>
      </c>
      <c r="E1117" s="9">
        <v>29</v>
      </c>
      <c r="F1117" s="10">
        <v>2900</v>
      </c>
      <c r="G1117" s="60" t="s">
        <v>18</v>
      </c>
      <c r="H1117" s="6"/>
      <c r="I1117" s="5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 s="5" customFormat="1" ht="15.6">
      <c r="A1118" s="6"/>
      <c r="B1118" s="7">
        <v>44070</v>
      </c>
      <c r="C1118" s="59">
        <v>0.42245370370370372</v>
      </c>
      <c r="D1118" s="60">
        <v>331</v>
      </c>
      <c r="E1118" s="9">
        <v>29.01</v>
      </c>
      <c r="F1118" s="10">
        <v>9602.3100000000013</v>
      </c>
      <c r="G1118" s="60" t="s">
        <v>18</v>
      </c>
      <c r="H1118" s="6"/>
      <c r="I1118" s="5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 s="5" customFormat="1" ht="15.6">
      <c r="A1119" s="6"/>
      <c r="B1119" s="7">
        <v>44070</v>
      </c>
      <c r="C1119" s="59">
        <v>0.42408564814814814</v>
      </c>
      <c r="D1119" s="60">
        <v>217</v>
      </c>
      <c r="E1119" s="9">
        <v>28.95</v>
      </c>
      <c r="F1119" s="10">
        <v>6282.15</v>
      </c>
      <c r="G1119" s="60" t="s">
        <v>18</v>
      </c>
      <c r="H1119" s="6"/>
      <c r="I1119" s="5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 s="5" customFormat="1" ht="15.6">
      <c r="A1120" s="6"/>
      <c r="B1120" s="7">
        <v>44070</v>
      </c>
      <c r="C1120" s="59">
        <v>0.42508101851851854</v>
      </c>
      <c r="D1120" s="60">
        <v>111</v>
      </c>
      <c r="E1120" s="9">
        <v>28.96</v>
      </c>
      <c r="F1120" s="10">
        <v>3214.56</v>
      </c>
      <c r="G1120" s="60" t="s">
        <v>18</v>
      </c>
      <c r="H1120" s="6"/>
      <c r="I1120" s="5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 s="5" customFormat="1" ht="15.6">
      <c r="A1121" s="6"/>
      <c r="B1121" s="7">
        <v>44070</v>
      </c>
      <c r="C1121" s="59">
        <v>0.42508101851851854</v>
      </c>
      <c r="D1121" s="60">
        <v>19</v>
      </c>
      <c r="E1121" s="9">
        <v>28.96</v>
      </c>
      <c r="F1121" s="10">
        <v>550.24</v>
      </c>
      <c r="G1121" s="60" t="s">
        <v>18</v>
      </c>
      <c r="H1121" s="6"/>
      <c r="I1121" s="5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 s="5" customFormat="1" ht="15.6">
      <c r="A1122" s="6"/>
      <c r="B1122" s="7">
        <v>44070</v>
      </c>
      <c r="C1122" s="59">
        <v>0.42759259259259258</v>
      </c>
      <c r="D1122" s="60">
        <v>30</v>
      </c>
      <c r="E1122" s="9">
        <v>28.97</v>
      </c>
      <c r="F1122" s="10">
        <v>869.09999999999991</v>
      </c>
      <c r="G1122" s="60" t="s">
        <v>18</v>
      </c>
      <c r="H1122" s="6"/>
      <c r="I1122" s="5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 s="5" customFormat="1" ht="15.6">
      <c r="A1123" s="6"/>
      <c r="B1123" s="7">
        <v>44070</v>
      </c>
      <c r="C1123" s="59">
        <v>0.42759259259259258</v>
      </c>
      <c r="D1123" s="60">
        <v>100</v>
      </c>
      <c r="E1123" s="9">
        <v>28.97</v>
      </c>
      <c r="F1123" s="10">
        <v>2897</v>
      </c>
      <c r="G1123" s="60" t="s">
        <v>18</v>
      </c>
      <c r="H1123" s="6"/>
      <c r="I1123" s="5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 s="5" customFormat="1" ht="15.6">
      <c r="A1124" s="6"/>
      <c r="B1124" s="7">
        <v>44070</v>
      </c>
      <c r="C1124" s="59">
        <v>0.42759259259259258</v>
      </c>
      <c r="D1124" s="60">
        <v>64</v>
      </c>
      <c r="E1124" s="9">
        <v>28.97</v>
      </c>
      <c r="F1124" s="10">
        <v>1854.08</v>
      </c>
      <c r="G1124" s="60" t="s">
        <v>18</v>
      </c>
      <c r="H1124" s="6"/>
      <c r="I1124" s="5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 s="5" customFormat="1" ht="15.6">
      <c r="A1125" s="6"/>
      <c r="B1125" s="7">
        <v>44070</v>
      </c>
      <c r="C1125" s="59">
        <v>0.42842592592592593</v>
      </c>
      <c r="D1125" s="60">
        <v>42</v>
      </c>
      <c r="E1125" s="9">
        <v>28.98</v>
      </c>
      <c r="F1125" s="10">
        <v>1217.1600000000001</v>
      </c>
      <c r="G1125" s="60" t="s">
        <v>18</v>
      </c>
      <c r="H1125" s="6"/>
      <c r="I1125" s="5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 s="5" customFormat="1" ht="15.6">
      <c r="A1126" s="6"/>
      <c r="B1126" s="7">
        <v>44070</v>
      </c>
      <c r="C1126" s="59">
        <v>0.42842592592592593</v>
      </c>
      <c r="D1126" s="60">
        <v>100</v>
      </c>
      <c r="E1126" s="9">
        <v>28.98</v>
      </c>
      <c r="F1126" s="10">
        <v>2898</v>
      </c>
      <c r="G1126" s="60" t="s">
        <v>18</v>
      </c>
      <c r="H1126" s="6"/>
      <c r="I1126" s="5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 s="5" customFormat="1" ht="15.6">
      <c r="A1127" s="6"/>
      <c r="B1127" s="7">
        <v>44070</v>
      </c>
      <c r="C1127" s="59">
        <v>0.42842592592592593</v>
      </c>
      <c r="D1127" s="60">
        <v>145</v>
      </c>
      <c r="E1127" s="9">
        <v>28.98</v>
      </c>
      <c r="F1127" s="10">
        <v>4202.1000000000004</v>
      </c>
      <c r="G1127" s="60" t="s">
        <v>18</v>
      </c>
      <c r="H1127" s="6"/>
      <c r="I1127" s="5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 s="5" customFormat="1" ht="15.6">
      <c r="A1128" s="6"/>
      <c r="B1128" s="7">
        <v>44070</v>
      </c>
      <c r="C1128" s="59">
        <v>0.4288541666666667</v>
      </c>
      <c r="D1128" s="60">
        <v>37</v>
      </c>
      <c r="E1128" s="9">
        <v>28.96</v>
      </c>
      <c r="F1128" s="10">
        <v>1071.52</v>
      </c>
      <c r="G1128" s="60" t="s">
        <v>18</v>
      </c>
      <c r="H1128" s="6"/>
      <c r="I1128" s="5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 s="5" customFormat="1" ht="15.6">
      <c r="A1129" s="6"/>
      <c r="B1129" s="7">
        <v>44070</v>
      </c>
      <c r="C1129" s="59">
        <v>0.4288541666666667</v>
      </c>
      <c r="D1129" s="60">
        <v>55</v>
      </c>
      <c r="E1129" s="9">
        <v>28.96</v>
      </c>
      <c r="F1129" s="10">
        <v>1592.8</v>
      </c>
      <c r="G1129" s="60" t="s">
        <v>18</v>
      </c>
      <c r="H1129" s="6"/>
      <c r="I1129" s="5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 s="5" customFormat="1" ht="15.6">
      <c r="A1130" s="6"/>
      <c r="B1130" s="7">
        <v>44070</v>
      </c>
      <c r="C1130" s="59">
        <v>0.43042824074074071</v>
      </c>
      <c r="D1130" s="60">
        <v>190</v>
      </c>
      <c r="E1130" s="9">
        <v>28.96</v>
      </c>
      <c r="F1130" s="10">
        <v>5502.4000000000005</v>
      </c>
      <c r="G1130" s="60" t="s">
        <v>18</v>
      </c>
      <c r="H1130" s="6"/>
      <c r="I1130" s="5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 s="5" customFormat="1" ht="15.6">
      <c r="A1131" s="6"/>
      <c r="B1131" s="7">
        <v>44070</v>
      </c>
      <c r="C1131" s="59">
        <v>0.4331712962962963</v>
      </c>
      <c r="D1131" s="60">
        <v>40</v>
      </c>
      <c r="E1131" s="9">
        <v>28.98</v>
      </c>
      <c r="F1131" s="10">
        <v>1159.2</v>
      </c>
      <c r="G1131" s="60" t="s">
        <v>18</v>
      </c>
      <c r="H1131" s="6"/>
      <c r="I1131" s="5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 s="5" customFormat="1" ht="15.6">
      <c r="A1132" s="6"/>
      <c r="B1132" s="7">
        <v>44070</v>
      </c>
      <c r="C1132" s="59">
        <v>0.4331712962962963</v>
      </c>
      <c r="D1132" s="60">
        <v>25</v>
      </c>
      <c r="E1132" s="9">
        <v>28.98</v>
      </c>
      <c r="F1132" s="10">
        <v>724.5</v>
      </c>
      <c r="G1132" s="60" t="s">
        <v>18</v>
      </c>
      <c r="H1132" s="6"/>
      <c r="I1132" s="5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 s="5" customFormat="1" ht="15.6">
      <c r="A1133" s="6"/>
      <c r="B1133" s="7">
        <v>44070</v>
      </c>
      <c r="C1133" s="59">
        <v>0.4331712962962963</v>
      </c>
      <c r="D1133" s="60">
        <v>100</v>
      </c>
      <c r="E1133" s="9">
        <v>28.98</v>
      </c>
      <c r="F1133" s="10">
        <v>2898</v>
      </c>
      <c r="G1133" s="60" t="s">
        <v>18</v>
      </c>
      <c r="H1133" s="6"/>
      <c r="I1133" s="5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 s="5" customFormat="1" ht="15.6">
      <c r="A1134" s="6"/>
      <c r="B1134" s="7">
        <v>44070</v>
      </c>
      <c r="C1134" s="59">
        <v>0.4331712962962963</v>
      </c>
      <c r="D1134" s="60">
        <v>294</v>
      </c>
      <c r="E1134" s="9">
        <v>28.98</v>
      </c>
      <c r="F1134" s="10">
        <v>8520.1200000000008</v>
      </c>
      <c r="G1134" s="60" t="s">
        <v>18</v>
      </c>
      <c r="H1134" s="6"/>
      <c r="I1134" s="5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 s="5" customFormat="1" ht="15.6">
      <c r="A1135" s="6"/>
      <c r="B1135" s="7">
        <v>44070</v>
      </c>
      <c r="C1135" s="59">
        <v>0.43665509259259255</v>
      </c>
      <c r="D1135" s="60">
        <v>203</v>
      </c>
      <c r="E1135" s="9">
        <v>28.98</v>
      </c>
      <c r="F1135" s="10">
        <v>5882.9400000000005</v>
      </c>
      <c r="G1135" s="60" t="s">
        <v>18</v>
      </c>
      <c r="H1135" s="6"/>
      <c r="I1135" s="5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 s="5" customFormat="1" ht="15.6">
      <c r="A1136" s="6"/>
      <c r="B1136" s="7">
        <v>44070</v>
      </c>
      <c r="C1136" s="59">
        <v>0.43711805555555555</v>
      </c>
      <c r="D1136" s="60">
        <v>305</v>
      </c>
      <c r="E1136" s="9">
        <v>28.98</v>
      </c>
      <c r="F1136" s="10">
        <v>8838.9</v>
      </c>
      <c r="G1136" s="60" t="s">
        <v>18</v>
      </c>
      <c r="H1136" s="6"/>
      <c r="I1136" s="5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 s="5" customFormat="1" ht="15.6">
      <c r="A1137" s="6"/>
      <c r="B1137" s="7">
        <v>44070</v>
      </c>
      <c r="C1137" s="59">
        <v>0.43837962962962962</v>
      </c>
      <c r="D1137" s="60">
        <v>350</v>
      </c>
      <c r="E1137" s="9">
        <v>28.98</v>
      </c>
      <c r="F1137" s="10">
        <v>10143</v>
      </c>
      <c r="G1137" s="60" t="s">
        <v>18</v>
      </c>
      <c r="H1137" s="6"/>
      <c r="I1137" s="5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 s="5" customFormat="1" ht="15.6">
      <c r="A1138" s="6"/>
      <c r="B1138" s="7">
        <v>44070</v>
      </c>
      <c r="C1138" s="59">
        <v>0.43975694444444446</v>
      </c>
      <c r="D1138" s="60">
        <v>165</v>
      </c>
      <c r="E1138" s="9">
        <v>28.97</v>
      </c>
      <c r="F1138" s="10">
        <v>4780.05</v>
      </c>
      <c r="G1138" s="60" t="s">
        <v>18</v>
      </c>
      <c r="H1138" s="6"/>
      <c r="I1138" s="5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 s="5" customFormat="1" ht="15.6">
      <c r="A1139" s="6"/>
      <c r="B1139" s="7">
        <v>44070</v>
      </c>
      <c r="C1139" s="59">
        <v>0.44085648148148149</v>
      </c>
      <c r="D1139" s="60">
        <v>157</v>
      </c>
      <c r="E1139" s="9">
        <v>28.98</v>
      </c>
      <c r="F1139" s="10">
        <v>4549.8599999999997</v>
      </c>
      <c r="G1139" s="60" t="s">
        <v>18</v>
      </c>
      <c r="H1139" s="6"/>
      <c r="I1139" s="5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 s="5" customFormat="1" ht="15.6">
      <c r="A1140" s="6"/>
      <c r="B1140" s="7">
        <v>44070</v>
      </c>
      <c r="C1140" s="59">
        <v>0.44328703703703703</v>
      </c>
      <c r="D1140" s="60">
        <v>333</v>
      </c>
      <c r="E1140" s="9">
        <v>28.98</v>
      </c>
      <c r="F1140" s="10">
        <v>9650.34</v>
      </c>
      <c r="G1140" s="60" t="s">
        <v>18</v>
      </c>
      <c r="H1140" s="6"/>
      <c r="I1140" s="5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 s="5" customFormat="1" ht="15.6">
      <c r="A1141" s="6"/>
      <c r="B1141" s="7">
        <v>44070</v>
      </c>
      <c r="C1141" s="59">
        <v>0.44328703703703703</v>
      </c>
      <c r="D1141" s="60">
        <v>22</v>
      </c>
      <c r="E1141" s="9">
        <v>28.98</v>
      </c>
      <c r="F1141" s="10">
        <v>637.56000000000006</v>
      </c>
      <c r="G1141" s="60" t="s">
        <v>18</v>
      </c>
      <c r="H1141" s="6"/>
      <c r="I1141" s="5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 s="5" customFormat="1" ht="15.6">
      <c r="A1142" s="6"/>
      <c r="B1142" s="7">
        <v>44070</v>
      </c>
      <c r="C1142" s="59">
        <v>0.44512731481481477</v>
      </c>
      <c r="D1142" s="60">
        <v>4</v>
      </c>
      <c r="E1142" s="9">
        <v>29</v>
      </c>
      <c r="F1142" s="10">
        <v>116</v>
      </c>
      <c r="G1142" s="60" t="s">
        <v>18</v>
      </c>
      <c r="H1142" s="6"/>
      <c r="I1142" s="5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 s="5" customFormat="1" ht="15.6">
      <c r="A1143" s="6"/>
      <c r="B1143" s="7">
        <v>44070</v>
      </c>
      <c r="C1143" s="59">
        <v>0.44512731481481477</v>
      </c>
      <c r="D1143" s="60">
        <v>148</v>
      </c>
      <c r="E1143" s="9">
        <v>29</v>
      </c>
      <c r="F1143" s="10">
        <v>4292</v>
      </c>
      <c r="G1143" s="60" t="s">
        <v>18</v>
      </c>
      <c r="H1143" s="6"/>
      <c r="I1143" s="5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 s="5" customFormat="1" ht="15.6">
      <c r="A1144" s="6"/>
      <c r="B1144" s="7">
        <v>44070</v>
      </c>
      <c r="C1144" s="59">
        <v>0.44631944444444444</v>
      </c>
      <c r="D1144" s="60">
        <v>252</v>
      </c>
      <c r="E1144" s="9">
        <v>29.01</v>
      </c>
      <c r="F1144" s="10">
        <v>7310.52</v>
      </c>
      <c r="G1144" s="60" t="s">
        <v>18</v>
      </c>
      <c r="H1144" s="6"/>
      <c r="I1144" s="5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 s="5" customFormat="1" ht="15.6">
      <c r="A1145" s="6"/>
      <c r="B1145" s="7">
        <v>44070</v>
      </c>
      <c r="C1145" s="59">
        <v>0.44631944444444444</v>
      </c>
      <c r="D1145" s="60">
        <v>126</v>
      </c>
      <c r="E1145" s="9">
        <v>29.01</v>
      </c>
      <c r="F1145" s="10">
        <v>3655.26</v>
      </c>
      <c r="G1145" s="60" t="s">
        <v>18</v>
      </c>
      <c r="H1145" s="6"/>
      <c r="I1145" s="5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 s="5" customFormat="1" ht="15.6">
      <c r="A1146" s="6"/>
      <c r="B1146" s="7">
        <v>44070</v>
      </c>
      <c r="C1146" s="59">
        <v>0.44641203703703702</v>
      </c>
      <c r="D1146" s="60">
        <v>219</v>
      </c>
      <c r="E1146" s="9">
        <v>29.01</v>
      </c>
      <c r="F1146" s="10">
        <v>6353.1900000000005</v>
      </c>
      <c r="G1146" s="60" t="s">
        <v>18</v>
      </c>
      <c r="H1146" s="6"/>
      <c r="I1146" s="5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 s="5" customFormat="1" ht="15.6">
      <c r="A1147" s="6"/>
      <c r="B1147" s="7">
        <v>44070</v>
      </c>
      <c r="C1147" s="59">
        <v>0.44751157407407405</v>
      </c>
      <c r="D1147" s="60">
        <v>126</v>
      </c>
      <c r="E1147" s="9">
        <v>29</v>
      </c>
      <c r="F1147" s="10">
        <v>3654</v>
      </c>
      <c r="G1147" s="60" t="s">
        <v>18</v>
      </c>
      <c r="H1147" s="6"/>
      <c r="I1147" s="5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 s="5" customFormat="1" ht="15.6">
      <c r="A1148" s="6"/>
      <c r="B1148" s="7">
        <v>44070</v>
      </c>
      <c r="C1148" s="59">
        <v>0.44923611111111111</v>
      </c>
      <c r="D1148" s="60">
        <v>259</v>
      </c>
      <c r="E1148" s="9">
        <v>29</v>
      </c>
      <c r="F1148" s="10">
        <v>7511</v>
      </c>
      <c r="G1148" s="60" t="s">
        <v>18</v>
      </c>
      <c r="H1148" s="6"/>
      <c r="I1148" s="5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 s="5" customFormat="1" ht="15.6">
      <c r="A1149" s="6"/>
      <c r="B1149" s="7">
        <v>44070</v>
      </c>
      <c r="C1149" s="59">
        <v>0.45011574074074073</v>
      </c>
      <c r="D1149" s="60">
        <v>57</v>
      </c>
      <c r="E1149" s="9">
        <v>28.99</v>
      </c>
      <c r="F1149" s="10">
        <v>1652.4299999999998</v>
      </c>
      <c r="G1149" s="60" t="s">
        <v>18</v>
      </c>
      <c r="H1149" s="6"/>
      <c r="I1149" s="5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 s="5" customFormat="1" ht="15.6">
      <c r="A1150" s="6"/>
      <c r="B1150" s="7">
        <v>44070</v>
      </c>
      <c r="C1150" s="59">
        <v>0.45011574074074073</v>
      </c>
      <c r="D1150" s="60">
        <v>93</v>
      </c>
      <c r="E1150" s="9">
        <v>28.99</v>
      </c>
      <c r="F1150" s="10">
        <v>2696.0699999999997</v>
      </c>
      <c r="G1150" s="60" t="s">
        <v>18</v>
      </c>
      <c r="H1150" s="6"/>
      <c r="I1150" s="5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 s="5" customFormat="1" ht="15.6">
      <c r="A1151" s="6"/>
      <c r="B1151" s="7">
        <v>44070</v>
      </c>
      <c r="C1151" s="59">
        <v>0.45296296296296296</v>
      </c>
      <c r="D1151" s="60">
        <v>142</v>
      </c>
      <c r="E1151" s="9">
        <v>28.98</v>
      </c>
      <c r="F1151" s="10">
        <v>4115.16</v>
      </c>
      <c r="G1151" s="60" t="s">
        <v>18</v>
      </c>
      <c r="H1151" s="6"/>
      <c r="I1151" s="5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 s="5" customFormat="1" ht="15.6">
      <c r="A1152" s="6"/>
      <c r="B1152" s="7">
        <v>44070</v>
      </c>
      <c r="C1152" s="59">
        <v>0.45297453703703705</v>
      </c>
      <c r="D1152" s="60">
        <v>53</v>
      </c>
      <c r="E1152" s="9">
        <v>28.98</v>
      </c>
      <c r="F1152" s="10">
        <v>1535.94</v>
      </c>
      <c r="G1152" s="60" t="s">
        <v>18</v>
      </c>
      <c r="H1152" s="6"/>
      <c r="I1152" s="5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 s="5" customFormat="1" ht="15.6">
      <c r="A1153" s="6"/>
      <c r="B1153" s="7">
        <v>44070</v>
      </c>
      <c r="C1153" s="59">
        <v>0.45298611111111109</v>
      </c>
      <c r="D1153" s="60">
        <v>141</v>
      </c>
      <c r="E1153" s="9">
        <v>28.98</v>
      </c>
      <c r="F1153" s="10">
        <v>4086.18</v>
      </c>
      <c r="G1153" s="60" t="s">
        <v>18</v>
      </c>
      <c r="H1153" s="6"/>
      <c r="I1153" s="5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 s="5" customFormat="1" ht="15.6">
      <c r="A1154" s="6"/>
      <c r="B1154" s="7">
        <v>44070</v>
      </c>
      <c r="C1154" s="59">
        <v>0.45490740740740737</v>
      </c>
      <c r="D1154" s="60">
        <v>152</v>
      </c>
      <c r="E1154" s="9">
        <v>28.98</v>
      </c>
      <c r="F1154" s="10">
        <v>4404.96</v>
      </c>
      <c r="G1154" s="60" t="s">
        <v>18</v>
      </c>
      <c r="H1154" s="6"/>
      <c r="I1154" s="5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 s="5" customFormat="1" ht="15.6">
      <c r="A1155" s="6"/>
      <c r="B1155" s="7">
        <v>44070</v>
      </c>
      <c r="C1155" s="59">
        <v>0.45490740740740737</v>
      </c>
      <c r="D1155" s="60">
        <v>122</v>
      </c>
      <c r="E1155" s="9">
        <v>28.98</v>
      </c>
      <c r="F1155" s="10">
        <v>3535.56</v>
      </c>
      <c r="G1155" s="60" t="s">
        <v>18</v>
      </c>
      <c r="H1155" s="6"/>
      <c r="I1155" s="5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 s="5" customFormat="1" ht="15.6">
      <c r="A1156" s="6"/>
      <c r="B1156" s="7">
        <v>44070</v>
      </c>
      <c r="C1156" s="59">
        <v>0.45490740740740737</v>
      </c>
      <c r="D1156" s="60">
        <v>31</v>
      </c>
      <c r="E1156" s="9">
        <v>28.98</v>
      </c>
      <c r="F1156" s="10">
        <v>898.38</v>
      </c>
      <c r="G1156" s="60" t="s">
        <v>18</v>
      </c>
      <c r="H1156" s="6"/>
      <c r="I1156" s="5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 s="5" customFormat="1" ht="15.6">
      <c r="A1157" s="6"/>
      <c r="B1157" s="7">
        <v>44070</v>
      </c>
      <c r="C1157" s="59">
        <v>0.45589120370370373</v>
      </c>
      <c r="D1157" s="60">
        <v>254</v>
      </c>
      <c r="E1157" s="9">
        <v>28.99</v>
      </c>
      <c r="F1157" s="10">
        <v>7363.46</v>
      </c>
      <c r="G1157" s="60" t="s">
        <v>18</v>
      </c>
      <c r="H1157" s="6"/>
      <c r="I1157" s="5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 s="5" customFormat="1" ht="15.6">
      <c r="A1158" s="6"/>
      <c r="B1158" s="7">
        <v>44070</v>
      </c>
      <c r="C1158" s="59">
        <v>0.45810185185185182</v>
      </c>
      <c r="D1158" s="60">
        <v>170</v>
      </c>
      <c r="E1158" s="9">
        <v>29.01</v>
      </c>
      <c r="F1158" s="10">
        <v>4931.7</v>
      </c>
      <c r="G1158" s="60" t="s">
        <v>18</v>
      </c>
      <c r="H1158" s="6"/>
      <c r="I1158" s="5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 s="5" customFormat="1" ht="15.6">
      <c r="A1159" s="6"/>
      <c r="B1159" s="7">
        <v>44070</v>
      </c>
      <c r="C1159" s="59">
        <v>0.45810185185185182</v>
      </c>
      <c r="D1159" s="60">
        <v>134</v>
      </c>
      <c r="E1159" s="9">
        <v>29.01</v>
      </c>
      <c r="F1159" s="10">
        <v>3887.34</v>
      </c>
      <c r="G1159" s="60" t="s">
        <v>18</v>
      </c>
      <c r="H1159" s="6"/>
      <c r="I1159" s="5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 s="5" customFormat="1" ht="15.6">
      <c r="A1160" s="6"/>
      <c r="B1160" s="7">
        <v>44070</v>
      </c>
      <c r="C1160" s="59">
        <v>0.45821759259259259</v>
      </c>
      <c r="D1160" s="60">
        <v>131</v>
      </c>
      <c r="E1160" s="9">
        <v>28.97</v>
      </c>
      <c r="F1160" s="10">
        <v>3795.0699999999997</v>
      </c>
      <c r="G1160" s="60" t="s">
        <v>18</v>
      </c>
      <c r="H1160" s="6"/>
      <c r="I1160" s="5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 s="5" customFormat="1" ht="15.6">
      <c r="A1161" s="6"/>
      <c r="B1161" s="7">
        <v>44070</v>
      </c>
      <c r="C1161" s="59">
        <v>0.45884259259259258</v>
      </c>
      <c r="D1161" s="60">
        <v>2500</v>
      </c>
      <c r="E1161" s="9">
        <v>28.92</v>
      </c>
      <c r="F1161" s="10">
        <v>72300</v>
      </c>
      <c r="G1161" s="60" t="s">
        <v>18</v>
      </c>
      <c r="H1161" s="6"/>
      <c r="I1161" s="5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 s="5" customFormat="1" ht="15.6">
      <c r="A1162" s="6"/>
      <c r="B1162" s="7">
        <v>44070</v>
      </c>
      <c r="C1162" s="59">
        <v>0.45885416666666662</v>
      </c>
      <c r="D1162" s="60">
        <v>232</v>
      </c>
      <c r="E1162" s="9">
        <v>28.89</v>
      </c>
      <c r="F1162" s="10">
        <v>6702.4800000000005</v>
      </c>
      <c r="G1162" s="60" t="s">
        <v>18</v>
      </c>
      <c r="H1162" s="6"/>
      <c r="I1162" s="5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 s="5" customFormat="1" ht="15.6">
      <c r="A1163" s="6"/>
      <c r="B1163" s="7">
        <v>44070</v>
      </c>
      <c r="C1163" s="59">
        <v>0.45906249999999998</v>
      </c>
      <c r="D1163" s="60">
        <v>141</v>
      </c>
      <c r="E1163" s="9">
        <v>28.87</v>
      </c>
      <c r="F1163" s="10">
        <v>4070.67</v>
      </c>
      <c r="G1163" s="60" t="s">
        <v>18</v>
      </c>
      <c r="H1163" s="6"/>
      <c r="I1163" s="5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 s="5" customFormat="1" ht="15.6">
      <c r="A1164" s="6"/>
      <c r="B1164" s="7">
        <v>44070</v>
      </c>
      <c r="C1164" s="59">
        <v>0.46076388888888892</v>
      </c>
      <c r="D1164" s="60">
        <v>119</v>
      </c>
      <c r="E1164" s="9">
        <v>28.87</v>
      </c>
      <c r="F1164" s="10">
        <v>3435.53</v>
      </c>
      <c r="G1164" s="60" t="s">
        <v>18</v>
      </c>
      <c r="H1164" s="6"/>
      <c r="I1164" s="5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 s="5" customFormat="1" ht="15.6">
      <c r="A1165" s="6"/>
      <c r="B1165" s="7">
        <v>44070</v>
      </c>
      <c r="C1165" s="59">
        <v>0.46076388888888892</v>
      </c>
      <c r="D1165" s="60">
        <v>121</v>
      </c>
      <c r="E1165" s="9">
        <v>28.87</v>
      </c>
      <c r="F1165" s="10">
        <v>3493.27</v>
      </c>
      <c r="G1165" s="60" t="s">
        <v>18</v>
      </c>
      <c r="H1165" s="6"/>
      <c r="I1165" s="5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 s="5" customFormat="1" ht="15.6">
      <c r="A1166" s="6"/>
      <c r="B1166" s="7">
        <v>44070</v>
      </c>
      <c r="C1166" s="59">
        <v>0.46076388888888892</v>
      </c>
      <c r="D1166" s="60">
        <v>97</v>
      </c>
      <c r="E1166" s="9">
        <v>28.87</v>
      </c>
      <c r="F1166" s="10">
        <v>2800.39</v>
      </c>
      <c r="G1166" s="60" t="s">
        <v>18</v>
      </c>
      <c r="H1166" s="6"/>
      <c r="I1166" s="5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 s="5" customFormat="1" ht="15.6">
      <c r="A1167" s="6"/>
      <c r="B1167" s="7">
        <v>44070</v>
      </c>
      <c r="C1167" s="59">
        <v>0.46076388888888892</v>
      </c>
      <c r="D1167" s="60">
        <v>163</v>
      </c>
      <c r="E1167" s="9">
        <v>28.87</v>
      </c>
      <c r="F1167" s="10">
        <v>4705.8100000000004</v>
      </c>
      <c r="G1167" s="60" t="s">
        <v>18</v>
      </c>
      <c r="H1167" s="6"/>
      <c r="I1167" s="5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 s="5" customFormat="1" ht="15.6">
      <c r="A1168" s="6"/>
      <c r="B1168" s="7">
        <v>44070</v>
      </c>
      <c r="C1168" s="59">
        <v>0.46127314814814818</v>
      </c>
      <c r="D1168" s="60">
        <v>175</v>
      </c>
      <c r="E1168" s="9">
        <v>28.85</v>
      </c>
      <c r="F1168" s="10">
        <v>5048.75</v>
      </c>
      <c r="G1168" s="60" t="s">
        <v>18</v>
      </c>
      <c r="H1168" s="6"/>
      <c r="I1168" s="5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 s="5" customFormat="1" ht="15.6">
      <c r="A1169" s="6"/>
      <c r="B1169" s="7">
        <v>44070</v>
      </c>
      <c r="C1169" s="59">
        <v>0.46283564814814815</v>
      </c>
      <c r="D1169" s="60">
        <v>90</v>
      </c>
      <c r="E1169" s="9">
        <v>28.85</v>
      </c>
      <c r="F1169" s="10">
        <v>2596.5</v>
      </c>
      <c r="G1169" s="60" t="s">
        <v>18</v>
      </c>
      <c r="H1169" s="6"/>
      <c r="I1169" s="5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 s="5" customFormat="1" ht="15.6">
      <c r="A1170" s="6"/>
      <c r="B1170" s="7">
        <v>44070</v>
      </c>
      <c r="C1170" s="59">
        <v>0.46283564814814815</v>
      </c>
      <c r="D1170" s="60">
        <v>144</v>
      </c>
      <c r="E1170" s="9">
        <v>28.85</v>
      </c>
      <c r="F1170" s="10">
        <v>4154.4000000000005</v>
      </c>
      <c r="G1170" s="60" t="s">
        <v>18</v>
      </c>
      <c r="H1170" s="6"/>
      <c r="I1170" s="5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 s="5" customFormat="1" ht="15.6">
      <c r="A1171" s="6"/>
      <c r="B1171" s="7">
        <v>44070</v>
      </c>
      <c r="C1171" s="59">
        <v>0.46486111111111111</v>
      </c>
      <c r="D1171" s="60">
        <v>86</v>
      </c>
      <c r="E1171" s="9">
        <v>28.85</v>
      </c>
      <c r="F1171" s="10">
        <v>2481.1</v>
      </c>
      <c r="G1171" s="60" t="s">
        <v>18</v>
      </c>
      <c r="H1171" s="6"/>
      <c r="I1171" s="5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 s="5" customFormat="1" ht="15.6">
      <c r="A1172" s="6"/>
      <c r="B1172" s="7">
        <v>44070</v>
      </c>
      <c r="C1172" s="59">
        <v>0.46486111111111111</v>
      </c>
      <c r="D1172" s="60">
        <v>54</v>
      </c>
      <c r="E1172" s="9">
        <v>28.85</v>
      </c>
      <c r="F1172" s="10">
        <v>1557.9</v>
      </c>
      <c r="G1172" s="60" t="s">
        <v>18</v>
      </c>
      <c r="H1172" s="6"/>
      <c r="I1172" s="5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 s="5" customFormat="1" ht="15.6">
      <c r="A1173" s="6"/>
      <c r="B1173" s="7">
        <v>44070</v>
      </c>
      <c r="C1173" s="59">
        <v>0.46535879629629634</v>
      </c>
      <c r="D1173" s="60">
        <v>362</v>
      </c>
      <c r="E1173" s="9">
        <v>28.84</v>
      </c>
      <c r="F1173" s="10">
        <v>10440.08</v>
      </c>
      <c r="G1173" s="60" t="s">
        <v>18</v>
      </c>
      <c r="H1173" s="6"/>
      <c r="I1173" s="5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 s="5" customFormat="1" ht="15.6">
      <c r="A1174" s="6"/>
      <c r="B1174" s="7">
        <v>44070</v>
      </c>
      <c r="C1174" s="59">
        <v>0.46645833333333336</v>
      </c>
      <c r="D1174" s="60">
        <v>137</v>
      </c>
      <c r="E1174" s="9">
        <v>28.82</v>
      </c>
      <c r="F1174" s="10">
        <v>3948.34</v>
      </c>
      <c r="G1174" s="60" t="s">
        <v>18</v>
      </c>
      <c r="H1174" s="6"/>
      <c r="I1174" s="5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 s="5" customFormat="1" ht="15.6">
      <c r="A1175" s="6"/>
      <c r="B1175" s="7">
        <v>44070</v>
      </c>
      <c r="C1175" s="59">
        <v>0.46645833333333336</v>
      </c>
      <c r="D1175" s="60">
        <v>130</v>
      </c>
      <c r="E1175" s="9">
        <v>28.82</v>
      </c>
      <c r="F1175" s="10">
        <v>3746.6</v>
      </c>
      <c r="G1175" s="60" t="s">
        <v>18</v>
      </c>
      <c r="H1175" s="6"/>
      <c r="I1175" s="5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 s="5" customFormat="1" ht="15.6">
      <c r="A1176" s="6"/>
      <c r="B1176" s="7">
        <v>44070</v>
      </c>
      <c r="C1176" s="59">
        <v>0.46696759259259263</v>
      </c>
      <c r="D1176" s="60">
        <v>190</v>
      </c>
      <c r="E1176" s="9">
        <v>28.8</v>
      </c>
      <c r="F1176" s="10">
        <v>5472</v>
      </c>
      <c r="G1176" s="60" t="s">
        <v>18</v>
      </c>
      <c r="H1176" s="6"/>
      <c r="I1176" s="5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 s="5" customFormat="1" ht="15.6">
      <c r="A1177" s="6"/>
      <c r="B1177" s="7">
        <v>44070</v>
      </c>
      <c r="C1177" s="59">
        <v>0.46696759259259263</v>
      </c>
      <c r="D1177" s="60">
        <v>14</v>
      </c>
      <c r="E1177" s="9">
        <v>28.8</v>
      </c>
      <c r="F1177" s="10">
        <v>403.2</v>
      </c>
      <c r="G1177" s="60" t="s">
        <v>18</v>
      </c>
      <c r="H1177" s="6"/>
      <c r="I1177" s="5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 s="5" customFormat="1" ht="15.6">
      <c r="A1178" s="6"/>
      <c r="B1178" s="7">
        <v>44070</v>
      </c>
      <c r="C1178" s="59">
        <v>0.46696759259259263</v>
      </c>
      <c r="D1178" s="60">
        <v>100</v>
      </c>
      <c r="E1178" s="9">
        <v>28.8</v>
      </c>
      <c r="F1178" s="10">
        <v>2880</v>
      </c>
      <c r="G1178" s="60" t="s">
        <v>18</v>
      </c>
      <c r="H1178" s="6"/>
      <c r="I1178" s="5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 s="5" customFormat="1" ht="15.6">
      <c r="A1179" s="6"/>
      <c r="B1179" s="7">
        <v>44070</v>
      </c>
      <c r="C1179" s="59">
        <v>0.46696759259259263</v>
      </c>
      <c r="D1179" s="60">
        <v>87</v>
      </c>
      <c r="E1179" s="9">
        <v>28.8</v>
      </c>
      <c r="F1179" s="10">
        <v>2505.6</v>
      </c>
      <c r="G1179" s="60" t="s">
        <v>18</v>
      </c>
      <c r="H1179" s="6"/>
      <c r="I1179" s="5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 s="5" customFormat="1" ht="15.6">
      <c r="A1180" s="6"/>
      <c r="B1180" s="7">
        <v>44070</v>
      </c>
      <c r="C1180" s="59">
        <v>0.46696759259259263</v>
      </c>
      <c r="D1180" s="60">
        <v>226</v>
      </c>
      <c r="E1180" s="9">
        <v>28.8</v>
      </c>
      <c r="F1180" s="10">
        <v>6508.8</v>
      </c>
      <c r="G1180" s="60" t="s">
        <v>18</v>
      </c>
      <c r="H1180" s="6"/>
      <c r="I1180" s="5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 s="5" customFormat="1" ht="15.6">
      <c r="A1181" s="6"/>
      <c r="B1181" s="7">
        <v>44070</v>
      </c>
      <c r="C1181" s="59">
        <v>0.46696759259259263</v>
      </c>
      <c r="D1181" s="60">
        <v>74</v>
      </c>
      <c r="E1181" s="9">
        <v>28.8</v>
      </c>
      <c r="F1181" s="10">
        <v>2131.2000000000003</v>
      </c>
      <c r="G1181" s="60" t="s">
        <v>18</v>
      </c>
      <c r="H1181" s="6"/>
      <c r="I1181" s="5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 s="5" customFormat="1" ht="15.6">
      <c r="A1182" s="6"/>
      <c r="B1182" s="7">
        <v>44070</v>
      </c>
      <c r="C1182" s="59">
        <v>0.46696759259259263</v>
      </c>
      <c r="D1182" s="60">
        <v>213</v>
      </c>
      <c r="E1182" s="9">
        <v>28.8</v>
      </c>
      <c r="F1182" s="10">
        <v>6134.4000000000005</v>
      </c>
      <c r="G1182" s="60" t="s">
        <v>18</v>
      </c>
      <c r="H1182" s="6"/>
      <c r="I1182" s="5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 s="5" customFormat="1" ht="15.6">
      <c r="A1183" s="6"/>
      <c r="B1183" s="7">
        <v>44070</v>
      </c>
      <c r="C1183" s="59">
        <v>0.46825231481481483</v>
      </c>
      <c r="D1183" s="60">
        <v>100</v>
      </c>
      <c r="E1183" s="9">
        <v>28.77</v>
      </c>
      <c r="F1183" s="10">
        <v>2877</v>
      </c>
      <c r="G1183" s="60" t="s">
        <v>18</v>
      </c>
      <c r="H1183" s="6"/>
      <c r="I1183" s="5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 s="5" customFormat="1" ht="15.6">
      <c r="A1184" s="6"/>
      <c r="B1184" s="7">
        <v>44070</v>
      </c>
      <c r="C1184" s="59">
        <v>0.46825231481481483</v>
      </c>
      <c r="D1184" s="60">
        <v>241</v>
      </c>
      <c r="E1184" s="9">
        <v>28.77</v>
      </c>
      <c r="F1184" s="10">
        <v>6933.57</v>
      </c>
      <c r="G1184" s="60" t="s">
        <v>18</v>
      </c>
      <c r="H1184" s="6"/>
      <c r="I1184" s="5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 s="5" customFormat="1" ht="15.6">
      <c r="A1185" s="6"/>
      <c r="B1185" s="7">
        <v>44070</v>
      </c>
      <c r="C1185" s="59">
        <v>0.46825231481481483</v>
      </c>
      <c r="D1185" s="60">
        <v>59</v>
      </c>
      <c r="E1185" s="9">
        <v>28.8</v>
      </c>
      <c r="F1185" s="10">
        <v>1699.2</v>
      </c>
      <c r="G1185" s="60" t="s">
        <v>18</v>
      </c>
      <c r="H1185" s="6"/>
      <c r="I1185" s="5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 s="5" customFormat="1" ht="15.6">
      <c r="A1186" s="6"/>
      <c r="B1186" s="7">
        <v>44070</v>
      </c>
      <c r="C1186" s="59">
        <v>0.46825231481481483</v>
      </c>
      <c r="D1186" s="60">
        <v>27</v>
      </c>
      <c r="E1186" s="9">
        <v>28.8</v>
      </c>
      <c r="F1186" s="10">
        <v>777.6</v>
      </c>
      <c r="G1186" s="60" t="s">
        <v>18</v>
      </c>
      <c r="H1186" s="6"/>
      <c r="I1186" s="5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 s="5" customFormat="1" ht="15.6">
      <c r="A1187" s="6"/>
      <c r="B1187" s="7">
        <v>44070</v>
      </c>
      <c r="C1187" s="59">
        <v>0.46825231481481483</v>
      </c>
      <c r="D1187" s="60">
        <v>10</v>
      </c>
      <c r="E1187" s="9">
        <v>28.8</v>
      </c>
      <c r="F1187" s="10">
        <v>288</v>
      </c>
      <c r="G1187" s="60" t="s">
        <v>18</v>
      </c>
      <c r="H1187" s="6"/>
      <c r="I1187" s="5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 s="5" customFormat="1" ht="15.6">
      <c r="A1188" s="6"/>
      <c r="B1188" s="7">
        <v>44070</v>
      </c>
      <c r="C1188" s="59">
        <v>0.46825231481481483</v>
      </c>
      <c r="D1188" s="60">
        <v>7</v>
      </c>
      <c r="E1188" s="9">
        <v>28.8</v>
      </c>
      <c r="F1188" s="10">
        <v>201.6</v>
      </c>
      <c r="G1188" s="60" t="s">
        <v>18</v>
      </c>
      <c r="H1188" s="6"/>
      <c r="I1188" s="5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 s="5" customFormat="1" ht="15.6">
      <c r="A1189" s="6"/>
      <c r="B1189" s="7">
        <v>44070</v>
      </c>
      <c r="C1189" s="59">
        <v>0.46825231481481483</v>
      </c>
      <c r="D1189" s="60">
        <v>309</v>
      </c>
      <c r="E1189" s="9">
        <v>28.8</v>
      </c>
      <c r="F1189" s="10">
        <v>8899.2000000000007</v>
      </c>
      <c r="G1189" s="60" t="s">
        <v>18</v>
      </c>
      <c r="H1189" s="6"/>
      <c r="I1189" s="5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 s="5" customFormat="1" ht="15.6">
      <c r="A1190" s="6"/>
      <c r="B1190" s="7">
        <v>44070</v>
      </c>
      <c r="C1190" s="59">
        <v>0.46856481481481477</v>
      </c>
      <c r="D1190" s="60">
        <v>62</v>
      </c>
      <c r="E1190" s="9">
        <v>28.76</v>
      </c>
      <c r="F1190" s="10">
        <v>1783.1200000000001</v>
      </c>
      <c r="G1190" s="60" t="s">
        <v>18</v>
      </c>
      <c r="H1190" s="6"/>
      <c r="I1190" s="5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 s="5" customFormat="1" ht="15.6">
      <c r="A1191" s="6"/>
      <c r="B1191" s="7">
        <v>44070</v>
      </c>
      <c r="C1191" s="59">
        <v>0.46856481481481477</v>
      </c>
      <c r="D1191" s="60">
        <v>100</v>
      </c>
      <c r="E1191" s="9">
        <v>28.76</v>
      </c>
      <c r="F1191" s="10">
        <v>2876</v>
      </c>
      <c r="G1191" s="60" t="s">
        <v>18</v>
      </c>
      <c r="H1191" s="6"/>
      <c r="I1191" s="5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 s="5" customFormat="1" ht="15.6">
      <c r="A1192" s="6"/>
      <c r="B1192" s="7">
        <v>44070</v>
      </c>
      <c r="C1192" s="59">
        <v>0.46859953703703705</v>
      </c>
      <c r="D1192" s="60">
        <v>142</v>
      </c>
      <c r="E1192" s="9">
        <v>28.75</v>
      </c>
      <c r="F1192" s="10">
        <v>4082.5</v>
      </c>
      <c r="G1192" s="60" t="s">
        <v>18</v>
      </c>
      <c r="H1192" s="6"/>
      <c r="I1192" s="5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 s="5" customFormat="1" ht="15.6">
      <c r="A1193" s="6"/>
      <c r="B1193" s="7">
        <v>44070</v>
      </c>
      <c r="C1193" s="59">
        <v>0.46859953703703705</v>
      </c>
      <c r="D1193" s="60">
        <v>2</v>
      </c>
      <c r="E1193" s="9">
        <v>28.75</v>
      </c>
      <c r="F1193" s="10">
        <v>57.5</v>
      </c>
      <c r="G1193" s="60" t="s">
        <v>18</v>
      </c>
      <c r="H1193" s="6"/>
      <c r="I1193" s="5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 s="5" customFormat="1" ht="15.6">
      <c r="A1194" s="6"/>
      <c r="B1194" s="7">
        <v>44070</v>
      </c>
      <c r="C1194" s="59">
        <v>0.46881944444444446</v>
      </c>
      <c r="D1194" s="60">
        <v>3</v>
      </c>
      <c r="E1194" s="9">
        <v>28.75</v>
      </c>
      <c r="F1194" s="10">
        <v>86.25</v>
      </c>
      <c r="G1194" s="60" t="s">
        <v>18</v>
      </c>
      <c r="H1194" s="6"/>
      <c r="I1194" s="5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 s="5" customFormat="1" ht="15.6">
      <c r="A1195" s="6"/>
      <c r="B1195" s="7">
        <v>44070</v>
      </c>
      <c r="C1195" s="59">
        <v>0.46881944444444446</v>
      </c>
      <c r="D1195" s="60">
        <v>118</v>
      </c>
      <c r="E1195" s="9">
        <v>28.75</v>
      </c>
      <c r="F1195" s="10">
        <v>3392.5</v>
      </c>
      <c r="G1195" s="60" t="s">
        <v>18</v>
      </c>
      <c r="H1195" s="6"/>
      <c r="I1195" s="5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 s="5" customFormat="1" ht="15.6">
      <c r="A1196" s="6"/>
      <c r="B1196" s="7">
        <v>44070</v>
      </c>
      <c r="C1196" s="59">
        <v>0.46886574074074078</v>
      </c>
      <c r="D1196" s="60">
        <v>72</v>
      </c>
      <c r="E1196" s="9">
        <v>28.75</v>
      </c>
      <c r="F1196" s="10">
        <v>2070</v>
      </c>
      <c r="G1196" s="60" t="s">
        <v>18</v>
      </c>
      <c r="H1196" s="6"/>
      <c r="I1196" s="5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 s="5" customFormat="1" ht="15.6">
      <c r="A1197" s="6"/>
      <c r="B1197" s="7">
        <v>44070</v>
      </c>
      <c r="C1197" s="59">
        <v>0.46887731481481482</v>
      </c>
      <c r="D1197" s="60">
        <v>16</v>
      </c>
      <c r="E1197" s="9">
        <v>28.75</v>
      </c>
      <c r="F1197" s="10">
        <v>460</v>
      </c>
      <c r="G1197" s="60" t="s">
        <v>18</v>
      </c>
      <c r="H1197" s="6"/>
      <c r="I1197" s="5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 s="5" customFormat="1" ht="15.6">
      <c r="A1198" s="6"/>
      <c r="B1198" s="7">
        <v>44070</v>
      </c>
      <c r="C1198" s="59">
        <v>0.46887731481481482</v>
      </c>
      <c r="D1198" s="60">
        <v>113</v>
      </c>
      <c r="E1198" s="9">
        <v>28.75</v>
      </c>
      <c r="F1198" s="10">
        <v>3248.75</v>
      </c>
      <c r="G1198" s="60" t="s">
        <v>18</v>
      </c>
      <c r="H1198" s="6"/>
      <c r="I1198" s="5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 s="5" customFormat="1" ht="15.6">
      <c r="A1199" s="6"/>
      <c r="B1199" s="7">
        <v>44070</v>
      </c>
      <c r="C1199" s="59">
        <v>0.46937500000000004</v>
      </c>
      <c r="D1199" s="60">
        <v>113</v>
      </c>
      <c r="E1199" s="9">
        <v>28.76</v>
      </c>
      <c r="F1199" s="10">
        <v>3249.88</v>
      </c>
      <c r="G1199" s="60" t="s">
        <v>18</v>
      </c>
      <c r="H1199" s="6"/>
      <c r="I1199" s="5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 s="5" customFormat="1" ht="15.6">
      <c r="A1200" s="6"/>
      <c r="B1200" s="7">
        <v>44070</v>
      </c>
      <c r="C1200" s="59">
        <v>0.46937500000000004</v>
      </c>
      <c r="D1200" s="60">
        <v>119</v>
      </c>
      <c r="E1200" s="9">
        <v>28.76</v>
      </c>
      <c r="F1200" s="10">
        <v>3422.44</v>
      </c>
      <c r="G1200" s="60" t="s">
        <v>18</v>
      </c>
      <c r="H1200" s="6"/>
      <c r="I1200" s="5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 s="5" customFormat="1" ht="15.6">
      <c r="A1201" s="6"/>
      <c r="B1201" s="7">
        <v>44070</v>
      </c>
      <c r="C1201" s="59">
        <v>0.46937500000000004</v>
      </c>
      <c r="D1201" s="60">
        <v>77</v>
      </c>
      <c r="E1201" s="9">
        <v>28.76</v>
      </c>
      <c r="F1201" s="10">
        <v>2214.52</v>
      </c>
      <c r="G1201" s="60" t="s">
        <v>18</v>
      </c>
      <c r="H1201" s="6"/>
      <c r="I1201" s="5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 s="5" customFormat="1" ht="15.6">
      <c r="A1202" s="6"/>
      <c r="B1202" s="7">
        <v>44070</v>
      </c>
      <c r="C1202" s="59">
        <v>0.46937500000000004</v>
      </c>
      <c r="D1202" s="60">
        <v>25</v>
      </c>
      <c r="E1202" s="9">
        <v>28.76</v>
      </c>
      <c r="F1202" s="10">
        <v>719</v>
      </c>
      <c r="G1202" s="60" t="s">
        <v>18</v>
      </c>
      <c r="H1202" s="6"/>
      <c r="I1202" s="5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 s="5" customFormat="1" ht="15.6">
      <c r="A1203" s="6"/>
      <c r="B1203" s="7">
        <v>44070</v>
      </c>
      <c r="C1203" s="59">
        <v>0.46947916666666667</v>
      </c>
      <c r="D1203" s="60">
        <v>153</v>
      </c>
      <c r="E1203" s="9">
        <v>28.75</v>
      </c>
      <c r="F1203" s="10">
        <v>4398.75</v>
      </c>
      <c r="G1203" s="60" t="s">
        <v>18</v>
      </c>
      <c r="H1203" s="6"/>
      <c r="I1203" s="5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 s="5" customFormat="1" ht="15.6">
      <c r="A1204" s="6"/>
      <c r="B1204" s="7">
        <v>44070</v>
      </c>
      <c r="C1204" s="59">
        <v>0.46947916666666667</v>
      </c>
      <c r="D1204" s="60">
        <v>212</v>
      </c>
      <c r="E1204" s="9">
        <v>28.75</v>
      </c>
      <c r="F1204" s="10">
        <v>6095</v>
      </c>
      <c r="G1204" s="60" t="s">
        <v>18</v>
      </c>
      <c r="H1204" s="6"/>
      <c r="I1204" s="5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 s="5" customFormat="1" ht="15.6">
      <c r="A1205" s="6"/>
      <c r="B1205" s="7">
        <v>44070</v>
      </c>
      <c r="C1205" s="59">
        <v>0.47017361111111117</v>
      </c>
      <c r="D1205" s="60">
        <v>330</v>
      </c>
      <c r="E1205" s="9">
        <v>28.72</v>
      </c>
      <c r="F1205" s="10">
        <v>9477.6</v>
      </c>
      <c r="G1205" s="60" t="s">
        <v>18</v>
      </c>
      <c r="H1205" s="6"/>
      <c r="I1205" s="5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 s="5" customFormat="1" ht="15.6">
      <c r="A1206" s="6"/>
      <c r="B1206" s="7">
        <v>44070</v>
      </c>
      <c r="C1206" s="59">
        <v>0.47017361111111117</v>
      </c>
      <c r="D1206" s="60">
        <v>40</v>
      </c>
      <c r="E1206" s="9">
        <v>28.72</v>
      </c>
      <c r="F1206" s="10">
        <v>1148.8</v>
      </c>
      <c r="G1206" s="60" t="s">
        <v>18</v>
      </c>
      <c r="H1206" s="6"/>
      <c r="I1206" s="5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 s="5" customFormat="1" ht="15.6">
      <c r="A1207" s="6"/>
      <c r="B1207" s="7">
        <v>44070</v>
      </c>
      <c r="C1207" s="59">
        <v>0.47230324074074076</v>
      </c>
      <c r="D1207" s="60">
        <v>22</v>
      </c>
      <c r="E1207" s="9">
        <v>28.67</v>
      </c>
      <c r="F1207" s="10">
        <v>630.74</v>
      </c>
      <c r="G1207" s="60" t="s">
        <v>18</v>
      </c>
      <c r="H1207" s="6"/>
      <c r="I1207" s="5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 s="5" customFormat="1" ht="15.6">
      <c r="A1208" s="6"/>
      <c r="B1208" s="7">
        <v>44070</v>
      </c>
      <c r="C1208" s="59">
        <v>0.47230324074074076</v>
      </c>
      <c r="D1208" s="60">
        <v>120</v>
      </c>
      <c r="E1208" s="9">
        <v>28.67</v>
      </c>
      <c r="F1208" s="10">
        <v>3440.4</v>
      </c>
      <c r="G1208" s="60" t="s">
        <v>18</v>
      </c>
      <c r="H1208" s="6"/>
      <c r="I1208" s="5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 s="5" customFormat="1" ht="15.6">
      <c r="A1209" s="6"/>
      <c r="B1209" s="7">
        <v>44070</v>
      </c>
      <c r="C1209" s="59">
        <v>0.47230324074074076</v>
      </c>
      <c r="D1209" s="60">
        <v>31</v>
      </c>
      <c r="E1209" s="9">
        <v>28.66</v>
      </c>
      <c r="F1209" s="10">
        <v>888.46</v>
      </c>
      <c r="G1209" s="60" t="s">
        <v>18</v>
      </c>
      <c r="H1209" s="6"/>
      <c r="I1209" s="5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 s="5" customFormat="1" ht="15.6">
      <c r="A1210" s="6"/>
      <c r="B1210" s="7">
        <v>44070</v>
      </c>
      <c r="C1210" s="59">
        <v>0.4723148148148148</v>
      </c>
      <c r="D1210" s="60">
        <v>2</v>
      </c>
      <c r="E1210" s="9">
        <v>28.65</v>
      </c>
      <c r="F1210" s="10">
        <v>57.3</v>
      </c>
      <c r="G1210" s="60" t="s">
        <v>18</v>
      </c>
      <c r="H1210" s="6"/>
      <c r="I1210" s="5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 s="5" customFormat="1" ht="15.6">
      <c r="A1211" s="6"/>
      <c r="B1211" s="7">
        <v>44070</v>
      </c>
      <c r="C1211" s="59">
        <v>0.47273148148148153</v>
      </c>
      <c r="D1211" s="60">
        <v>266</v>
      </c>
      <c r="E1211" s="9">
        <v>28.66</v>
      </c>
      <c r="F1211" s="10">
        <v>7623.56</v>
      </c>
      <c r="G1211" s="60" t="s">
        <v>18</v>
      </c>
      <c r="H1211" s="6"/>
      <c r="I1211" s="5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 s="5" customFormat="1" ht="15.6">
      <c r="A1212" s="6"/>
      <c r="B1212" s="7">
        <v>44070</v>
      </c>
      <c r="C1212" s="59">
        <v>0.47434027777777782</v>
      </c>
      <c r="D1212" s="60">
        <v>134</v>
      </c>
      <c r="E1212" s="9">
        <v>28.66</v>
      </c>
      <c r="F1212" s="10">
        <v>3840.44</v>
      </c>
      <c r="G1212" s="60" t="s">
        <v>18</v>
      </c>
      <c r="H1212" s="6"/>
      <c r="I1212" s="5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 s="5" customFormat="1" ht="15.6">
      <c r="A1213" s="6"/>
      <c r="B1213" s="7">
        <v>44070</v>
      </c>
      <c r="C1213" s="59">
        <v>0.47438657407407409</v>
      </c>
      <c r="D1213" s="60">
        <v>147</v>
      </c>
      <c r="E1213" s="9">
        <v>28.65</v>
      </c>
      <c r="F1213" s="10">
        <v>4211.55</v>
      </c>
      <c r="G1213" s="60" t="s">
        <v>18</v>
      </c>
      <c r="H1213" s="6"/>
      <c r="I1213" s="5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 s="5" customFormat="1" ht="15.6">
      <c r="A1214" s="6"/>
      <c r="B1214" s="7">
        <v>44070</v>
      </c>
      <c r="C1214" s="59">
        <v>0.47438657407407409</v>
      </c>
      <c r="D1214" s="60">
        <v>94</v>
      </c>
      <c r="E1214" s="9">
        <v>28.65</v>
      </c>
      <c r="F1214" s="10">
        <v>2693.1</v>
      </c>
      <c r="G1214" s="60" t="s">
        <v>18</v>
      </c>
      <c r="H1214" s="6"/>
      <c r="I1214" s="5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 s="5" customFormat="1" ht="15.6">
      <c r="A1215" s="6"/>
      <c r="B1215" s="7">
        <v>44070</v>
      </c>
      <c r="C1215" s="59">
        <v>0.4765625</v>
      </c>
      <c r="D1215" s="60">
        <v>147</v>
      </c>
      <c r="E1215" s="9">
        <v>28.65</v>
      </c>
      <c r="F1215" s="10">
        <v>4211.55</v>
      </c>
      <c r="G1215" s="60" t="s">
        <v>18</v>
      </c>
      <c r="H1215" s="6"/>
      <c r="I1215" s="5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 s="5" customFormat="1" ht="15.6">
      <c r="A1216" s="6"/>
      <c r="B1216" s="7">
        <v>44070</v>
      </c>
      <c r="C1216" s="59">
        <v>0.47776620370370365</v>
      </c>
      <c r="D1216" s="60">
        <v>84</v>
      </c>
      <c r="E1216" s="9">
        <v>28.63</v>
      </c>
      <c r="F1216" s="10">
        <v>2404.92</v>
      </c>
      <c r="G1216" s="60" t="s">
        <v>18</v>
      </c>
      <c r="H1216" s="6"/>
      <c r="I1216" s="5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 s="5" customFormat="1" ht="15.6">
      <c r="A1217" s="6"/>
      <c r="B1217" s="7">
        <v>44070</v>
      </c>
      <c r="C1217" s="59">
        <v>0.47776620370370365</v>
      </c>
      <c r="D1217" s="60">
        <v>165</v>
      </c>
      <c r="E1217" s="9">
        <v>28.63</v>
      </c>
      <c r="F1217" s="10">
        <v>4723.95</v>
      </c>
      <c r="G1217" s="60" t="s">
        <v>18</v>
      </c>
      <c r="H1217" s="6"/>
      <c r="I1217" s="5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 s="5" customFormat="1" ht="15.6">
      <c r="A1218" s="6"/>
      <c r="B1218" s="7">
        <v>44070</v>
      </c>
      <c r="C1218" s="59">
        <v>0.4777777777777778</v>
      </c>
      <c r="D1218" s="60">
        <v>39</v>
      </c>
      <c r="E1218" s="9">
        <v>28.63</v>
      </c>
      <c r="F1218" s="10">
        <v>1116.57</v>
      </c>
      <c r="G1218" s="60" t="s">
        <v>18</v>
      </c>
      <c r="H1218" s="6"/>
      <c r="I1218" s="5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 s="5" customFormat="1" ht="15.6">
      <c r="A1219" s="6"/>
      <c r="B1219" s="7">
        <v>44070</v>
      </c>
      <c r="C1219" s="59">
        <v>0.47814814814814816</v>
      </c>
      <c r="D1219" s="60">
        <v>50</v>
      </c>
      <c r="E1219" s="9">
        <v>28.63</v>
      </c>
      <c r="F1219" s="10">
        <v>1431.5</v>
      </c>
      <c r="G1219" s="60" t="s">
        <v>18</v>
      </c>
      <c r="H1219" s="6"/>
      <c r="I1219" s="5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 s="5" customFormat="1" ht="15.6">
      <c r="A1220" s="6"/>
      <c r="B1220" s="7">
        <v>44070</v>
      </c>
      <c r="C1220" s="59">
        <v>0.47895833333333332</v>
      </c>
      <c r="D1220" s="60">
        <v>79</v>
      </c>
      <c r="E1220" s="9">
        <v>28.63</v>
      </c>
      <c r="F1220" s="10">
        <v>2261.77</v>
      </c>
      <c r="G1220" s="60" t="s">
        <v>18</v>
      </c>
      <c r="H1220" s="6"/>
      <c r="I1220" s="5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 s="5" customFormat="1" ht="15.6">
      <c r="A1221" s="6"/>
      <c r="B1221" s="7">
        <v>44070</v>
      </c>
      <c r="C1221" s="59">
        <v>0.4805787037037037</v>
      </c>
      <c r="D1221" s="60">
        <v>167</v>
      </c>
      <c r="E1221" s="9">
        <v>28.65</v>
      </c>
      <c r="F1221" s="10">
        <v>4784.55</v>
      </c>
      <c r="G1221" s="60" t="s">
        <v>18</v>
      </c>
      <c r="H1221" s="6"/>
      <c r="I1221" s="5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 s="5" customFormat="1" ht="15.6">
      <c r="A1222" s="6"/>
      <c r="B1222" s="7">
        <v>44070</v>
      </c>
      <c r="C1222" s="59">
        <v>0.48195601851851855</v>
      </c>
      <c r="D1222" s="60">
        <v>1</v>
      </c>
      <c r="E1222" s="9">
        <v>28.67</v>
      </c>
      <c r="F1222" s="10">
        <v>28.67</v>
      </c>
      <c r="G1222" s="60" t="s">
        <v>18</v>
      </c>
      <c r="H1222" s="6"/>
      <c r="I1222" s="5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 s="5" customFormat="1" ht="15.6">
      <c r="A1223" s="6"/>
      <c r="B1223" s="7">
        <v>44070</v>
      </c>
      <c r="C1223" s="59">
        <v>0.48195601851851855</v>
      </c>
      <c r="D1223" s="60">
        <v>29</v>
      </c>
      <c r="E1223" s="9">
        <v>28.67</v>
      </c>
      <c r="F1223" s="10">
        <v>831.43000000000006</v>
      </c>
      <c r="G1223" s="60" t="s">
        <v>18</v>
      </c>
      <c r="H1223" s="6"/>
      <c r="I1223" s="5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 s="5" customFormat="1" ht="15.6">
      <c r="A1224" s="6"/>
      <c r="B1224" s="7">
        <v>44070</v>
      </c>
      <c r="C1224" s="59">
        <v>0.48195601851851855</v>
      </c>
      <c r="D1224" s="60">
        <v>69</v>
      </c>
      <c r="E1224" s="9">
        <v>28.67</v>
      </c>
      <c r="F1224" s="10">
        <v>1978.23</v>
      </c>
      <c r="G1224" s="60" t="s">
        <v>18</v>
      </c>
      <c r="H1224" s="6"/>
      <c r="I1224" s="5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 s="5" customFormat="1" ht="15.6">
      <c r="A1225" s="6"/>
      <c r="B1225" s="7">
        <v>44070</v>
      </c>
      <c r="C1225" s="59">
        <v>0.48195601851851855</v>
      </c>
      <c r="D1225" s="60">
        <v>119</v>
      </c>
      <c r="E1225" s="9">
        <v>28.67</v>
      </c>
      <c r="F1225" s="10">
        <v>3411.73</v>
      </c>
      <c r="G1225" s="60" t="s">
        <v>18</v>
      </c>
      <c r="H1225" s="6"/>
      <c r="I1225" s="5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 s="5" customFormat="1" ht="15.6">
      <c r="A1226" s="6"/>
      <c r="B1226" s="7">
        <v>44070</v>
      </c>
      <c r="C1226" s="59">
        <v>0.48195601851851855</v>
      </c>
      <c r="D1226" s="60">
        <v>25</v>
      </c>
      <c r="E1226" s="9">
        <v>28.67</v>
      </c>
      <c r="F1226" s="10">
        <v>716.75</v>
      </c>
      <c r="G1226" s="60" t="s">
        <v>18</v>
      </c>
      <c r="H1226" s="6"/>
      <c r="I1226" s="5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 s="5" customFormat="1" ht="15.6">
      <c r="A1227" s="6"/>
      <c r="B1227" s="7">
        <v>44070</v>
      </c>
      <c r="C1227" s="59">
        <v>0.48195601851851855</v>
      </c>
      <c r="D1227" s="60">
        <v>178</v>
      </c>
      <c r="E1227" s="9">
        <v>28.67</v>
      </c>
      <c r="F1227" s="10">
        <v>5103.26</v>
      </c>
      <c r="G1227" s="60" t="s">
        <v>18</v>
      </c>
      <c r="H1227" s="6"/>
      <c r="I1227" s="5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 s="5" customFormat="1" ht="15.6">
      <c r="A1228" s="6"/>
      <c r="B1228" s="7">
        <v>44070</v>
      </c>
      <c r="C1228" s="59">
        <v>0.48195601851851855</v>
      </c>
      <c r="D1228" s="60">
        <v>79</v>
      </c>
      <c r="E1228" s="9">
        <v>28.67</v>
      </c>
      <c r="F1228" s="10">
        <v>2264.9300000000003</v>
      </c>
      <c r="G1228" s="60" t="s">
        <v>18</v>
      </c>
      <c r="H1228" s="6"/>
      <c r="I1228" s="5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 s="5" customFormat="1" ht="15.6">
      <c r="A1229" s="6"/>
      <c r="B1229" s="7">
        <v>44070</v>
      </c>
      <c r="C1229" s="59">
        <v>0.48215277777777782</v>
      </c>
      <c r="D1229" s="60">
        <v>151</v>
      </c>
      <c r="E1229" s="9">
        <v>28.67</v>
      </c>
      <c r="F1229" s="10">
        <v>4329.17</v>
      </c>
      <c r="G1229" s="60" t="s">
        <v>18</v>
      </c>
      <c r="H1229" s="6"/>
      <c r="I1229" s="5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 s="5" customFormat="1" ht="15.6">
      <c r="A1230" s="6"/>
      <c r="B1230" s="7">
        <v>44070</v>
      </c>
      <c r="C1230" s="59">
        <v>0.48284722222222221</v>
      </c>
      <c r="D1230" s="60">
        <v>34</v>
      </c>
      <c r="E1230" s="9">
        <v>28.69</v>
      </c>
      <c r="F1230" s="10">
        <v>975.46</v>
      </c>
      <c r="G1230" s="60" t="s">
        <v>18</v>
      </c>
      <c r="H1230" s="6"/>
      <c r="I1230" s="5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 s="5" customFormat="1" ht="15.6">
      <c r="A1231" s="6"/>
      <c r="B1231" s="7">
        <v>44070</v>
      </c>
      <c r="C1231" s="59">
        <v>0.48284722222222221</v>
      </c>
      <c r="D1231" s="60">
        <v>80</v>
      </c>
      <c r="E1231" s="9">
        <v>28.69</v>
      </c>
      <c r="F1231" s="10">
        <v>2295.2000000000003</v>
      </c>
      <c r="G1231" s="60" t="s">
        <v>18</v>
      </c>
      <c r="H1231" s="6"/>
      <c r="I1231" s="5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 s="5" customFormat="1" ht="15.6">
      <c r="A1232" s="6"/>
      <c r="B1232" s="7">
        <v>44070</v>
      </c>
      <c r="C1232" s="59">
        <v>0.48284722222222221</v>
      </c>
      <c r="D1232" s="60">
        <v>119</v>
      </c>
      <c r="E1232" s="9">
        <v>28.69</v>
      </c>
      <c r="F1232" s="10">
        <v>3414.11</v>
      </c>
      <c r="G1232" s="60" t="s">
        <v>18</v>
      </c>
      <c r="H1232" s="6"/>
      <c r="I1232" s="5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 s="5" customFormat="1" ht="15.6">
      <c r="A1233" s="6"/>
      <c r="B1233" s="7">
        <v>44070</v>
      </c>
      <c r="C1233" s="59">
        <v>0.48365740740740742</v>
      </c>
      <c r="D1233" s="60">
        <v>100</v>
      </c>
      <c r="E1233" s="9">
        <v>28.73</v>
      </c>
      <c r="F1233" s="10">
        <v>2873</v>
      </c>
      <c r="G1233" s="60" t="s">
        <v>18</v>
      </c>
      <c r="H1233" s="6"/>
      <c r="I1233" s="5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 s="5" customFormat="1" ht="15.6">
      <c r="A1234" s="6"/>
      <c r="B1234" s="7">
        <v>44070</v>
      </c>
      <c r="C1234" s="59">
        <v>0.48365740740740742</v>
      </c>
      <c r="D1234" s="60">
        <v>119</v>
      </c>
      <c r="E1234" s="9">
        <v>28.72</v>
      </c>
      <c r="F1234" s="10">
        <v>3417.68</v>
      </c>
      <c r="G1234" s="60" t="s">
        <v>18</v>
      </c>
      <c r="H1234" s="6"/>
      <c r="I1234" s="5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 s="5" customFormat="1" ht="15.6">
      <c r="A1235" s="6"/>
      <c r="B1235" s="7">
        <v>44070</v>
      </c>
      <c r="C1235" s="59">
        <v>0.48365740740740742</v>
      </c>
      <c r="D1235" s="60">
        <v>78</v>
      </c>
      <c r="E1235" s="9">
        <v>28.73</v>
      </c>
      <c r="F1235" s="10">
        <v>2240.94</v>
      </c>
      <c r="G1235" s="60" t="s">
        <v>18</v>
      </c>
      <c r="H1235" s="6"/>
      <c r="I1235" s="5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 s="5" customFormat="1" ht="15.6">
      <c r="A1236" s="6"/>
      <c r="B1236" s="7">
        <v>44070</v>
      </c>
      <c r="C1236" s="59">
        <v>0.48517361111111112</v>
      </c>
      <c r="D1236" s="60">
        <v>357</v>
      </c>
      <c r="E1236" s="9">
        <v>28.69</v>
      </c>
      <c r="F1236" s="10">
        <v>10242.33</v>
      </c>
      <c r="G1236" s="60" t="s">
        <v>18</v>
      </c>
      <c r="H1236" s="6"/>
      <c r="I1236" s="5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 s="5" customFormat="1" ht="15.6">
      <c r="A1237" s="6"/>
      <c r="B1237" s="7">
        <v>44070</v>
      </c>
      <c r="C1237" s="59">
        <v>0.48560185185185184</v>
      </c>
      <c r="D1237" s="60">
        <v>171</v>
      </c>
      <c r="E1237" s="9">
        <v>28.67</v>
      </c>
      <c r="F1237" s="10">
        <v>4902.5700000000006</v>
      </c>
      <c r="G1237" s="60" t="s">
        <v>18</v>
      </c>
      <c r="H1237" s="6"/>
      <c r="I1237" s="5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 s="5" customFormat="1" ht="15.6">
      <c r="A1238" s="6"/>
      <c r="B1238" s="7">
        <v>44070</v>
      </c>
      <c r="C1238" s="59">
        <v>0.49072916666666666</v>
      </c>
      <c r="D1238" s="60">
        <v>175</v>
      </c>
      <c r="E1238" s="9">
        <v>28.7</v>
      </c>
      <c r="F1238" s="10">
        <v>5022.5</v>
      </c>
      <c r="G1238" s="60" t="s">
        <v>18</v>
      </c>
      <c r="H1238" s="6"/>
      <c r="I1238" s="5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 s="5" customFormat="1" ht="15.6">
      <c r="A1239" s="6"/>
      <c r="B1239" s="7">
        <v>44070</v>
      </c>
      <c r="C1239" s="59">
        <v>0.49072916666666666</v>
      </c>
      <c r="D1239" s="60">
        <v>85</v>
      </c>
      <c r="E1239" s="9">
        <v>28.7</v>
      </c>
      <c r="F1239" s="10">
        <v>2439.5</v>
      </c>
      <c r="G1239" s="60" t="s">
        <v>18</v>
      </c>
      <c r="H1239" s="6"/>
      <c r="I1239" s="5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 s="5" customFormat="1" ht="15.6">
      <c r="A1240" s="6"/>
      <c r="B1240" s="7">
        <v>44070</v>
      </c>
      <c r="C1240" s="59">
        <v>0.49072916666666666</v>
      </c>
      <c r="D1240" s="60">
        <v>100</v>
      </c>
      <c r="E1240" s="9">
        <v>28.69</v>
      </c>
      <c r="F1240" s="10">
        <v>2869</v>
      </c>
      <c r="G1240" s="60" t="s">
        <v>18</v>
      </c>
      <c r="H1240" s="6"/>
      <c r="I1240" s="5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 s="5" customFormat="1" ht="15.6">
      <c r="A1241" s="6"/>
      <c r="B1241" s="7">
        <v>44070</v>
      </c>
      <c r="C1241" s="59">
        <v>0.49072916666666666</v>
      </c>
      <c r="D1241" s="60">
        <v>137</v>
      </c>
      <c r="E1241" s="9">
        <v>28.69</v>
      </c>
      <c r="F1241" s="10">
        <v>3930.53</v>
      </c>
      <c r="G1241" s="60" t="s">
        <v>18</v>
      </c>
      <c r="H1241" s="6"/>
      <c r="I1241" s="5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 s="5" customFormat="1" ht="15.6">
      <c r="A1242" s="6"/>
      <c r="B1242" s="7">
        <v>44070</v>
      </c>
      <c r="C1242" s="59">
        <v>0.49072916666666666</v>
      </c>
      <c r="D1242" s="60">
        <v>104</v>
      </c>
      <c r="E1242" s="9">
        <v>28.69</v>
      </c>
      <c r="F1242" s="10">
        <v>2983.76</v>
      </c>
      <c r="G1242" s="60" t="s">
        <v>18</v>
      </c>
      <c r="H1242" s="6"/>
      <c r="I1242" s="5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 s="5" customFormat="1" ht="15.6">
      <c r="A1243" s="6"/>
      <c r="B1243" s="7">
        <v>44070</v>
      </c>
      <c r="C1243" s="59">
        <v>0.49072916666666666</v>
      </c>
      <c r="D1243" s="60">
        <v>100</v>
      </c>
      <c r="E1243" s="9">
        <v>28.69</v>
      </c>
      <c r="F1243" s="10">
        <v>2869</v>
      </c>
      <c r="G1243" s="60" t="s">
        <v>18</v>
      </c>
      <c r="H1243" s="6"/>
      <c r="I1243" s="5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 s="5" customFormat="1" ht="15.6">
      <c r="A1244" s="6"/>
      <c r="B1244" s="7">
        <v>44070</v>
      </c>
      <c r="C1244" s="59">
        <v>0.49072916666666666</v>
      </c>
      <c r="D1244" s="60">
        <v>175</v>
      </c>
      <c r="E1244" s="9">
        <v>28.69</v>
      </c>
      <c r="F1244" s="10">
        <v>5020.75</v>
      </c>
      <c r="G1244" s="60" t="s">
        <v>18</v>
      </c>
      <c r="H1244" s="6"/>
      <c r="I1244" s="5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 s="5" customFormat="1" ht="15.6">
      <c r="A1245" s="6"/>
      <c r="B1245" s="7">
        <v>44070</v>
      </c>
      <c r="C1245" s="59">
        <v>0.49081018518518515</v>
      </c>
      <c r="D1245" s="60">
        <v>384</v>
      </c>
      <c r="E1245" s="9">
        <v>28.69</v>
      </c>
      <c r="F1245" s="10">
        <v>11016.960000000001</v>
      </c>
      <c r="G1245" s="60" t="s">
        <v>18</v>
      </c>
      <c r="H1245" s="6"/>
      <c r="I1245" s="5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 s="5" customFormat="1" ht="15.6">
      <c r="A1246" s="6"/>
      <c r="B1246" s="7">
        <v>44070</v>
      </c>
      <c r="C1246" s="59">
        <v>0.49082175925925925</v>
      </c>
      <c r="D1246" s="60">
        <v>100</v>
      </c>
      <c r="E1246" s="9">
        <v>28.67</v>
      </c>
      <c r="F1246" s="10">
        <v>2867</v>
      </c>
      <c r="G1246" s="60" t="s">
        <v>18</v>
      </c>
      <c r="H1246" s="6"/>
      <c r="I1246" s="5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 s="5" customFormat="1" ht="15.6">
      <c r="A1247" s="6"/>
      <c r="B1247" s="7">
        <v>44070</v>
      </c>
      <c r="C1247" s="59">
        <v>0.49082175925925925</v>
      </c>
      <c r="D1247" s="60">
        <v>170</v>
      </c>
      <c r="E1247" s="9">
        <v>28.67</v>
      </c>
      <c r="F1247" s="10">
        <v>4873.9000000000005</v>
      </c>
      <c r="G1247" s="60" t="s">
        <v>18</v>
      </c>
      <c r="H1247" s="6"/>
      <c r="I1247" s="5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 s="5" customFormat="1" ht="15.6">
      <c r="A1248" s="6"/>
      <c r="B1248" s="7">
        <v>44070</v>
      </c>
      <c r="C1248" s="59">
        <v>0.49082175925925925</v>
      </c>
      <c r="D1248" s="60">
        <v>146</v>
      </c>
      <c r="E1248" s="9">
        <v>28.67</v>
      </c>
      <c r="F1248" s="10">
        <v>4185.8200000000006</v>
      </c>
      <c r="G1248" s="60" t="s">
        <v>18</v>
      </c>
      <c r="H1248" s="6"/>
      <c r="I1248" s="5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 s="5" customFormat="1" ht="15.6">
      <c r="A1249" s="6"/>
      <c r="B1249" s="7">
        <v>44070</v>
      </c>
      <c r="C1249" s="59">
        <v>0.49130787037037038</v>
      </c>
      <c r="D1249" s="60">
        <v>210</v>
      </c>
      <c r="E1249" s="9">
        <v>28.66</v>
      </c>
      <c r="F1249" s="10">
        <v>6018.6</v>
      </c>
      <c r="G1249" s="60" t="s">
        <v>18</v>
      </c>
      <c r="H1249" s="6"/>
      <c r="I1249" s="5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 s="5" customFormat="1" ht="15.6">
      <c r="A1250" s="6"/>
      <c r="B1250" s="7">
        <v>44070</v>
      </c>
      <c r="C1250" s="59">
        <v>0.49134259259259255</v>
      </c>
      <c r="D1250" s="60">
        <v>172</v>
      </c>
      <c r="E1250" s="9">
        <v>28.65</v>
      </c>
      <c r="F1250" s="10">
        <v>4927.8</v>
      </c>
      <c r="G1250" s="60" t="s">
        <v>18</v>
      </c>
      <c r="H1250" s="6"/>
      <c r="I1250" s="5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 s="5" customFormat="1" ht="15.6">
      <c r="A1251" s="6"/>
      <c r="B1251" s="7">
        <v>44070</v>
      </c>
      <c r="C1251" s="59">
        <v>0.49285879629629631</v>
      </c>
      <c r="D1251" s="60">
        <v>100</v>
      </c>
      <c r="E1251" s="9">
        <v>28.67</v>
      </c>
      <c r="F1251" s="10">
        <v>2867</v>
      </c>
      <c r="G1251" s="60" t="s">
        <v>18</v>
      </c>
      <c r="H1251" s="6"/>
      <c r="I1251" s="5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 s="5" customFormat="1" ht="15.6">
      <c r="A1252" s="6"/>
      <c r="B1252" s="7">
        <v>44070</v>
      </c>
      <c r="C1252" s="59">
        <v>0.49285879629629631</v>
      </c>
      <c r="D1252" s="60">
        <v>23</v>
      </c>
      <c r="E1252" s="9">
        <v>28.67</v>
      </c>
      <c r="F1252" s="10">
        <v>659.41000000000008</v>
      </c>
      <c r="G1252" s="60" t="s">
        <v>18</v>
      </c>
      <c r="H1252" s="6"/>
      <c r="I1252" s="5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 s="5" customFormat="1" ht="15.6">
      <c r="A1253" s="6"/>
      <c r="B1253" s="7">
        <v>44070</v>
      </c>
      <c r="C1253" s="59">
        <v>0.49295138888888884</v>
      </c>
      <c r="D1253" s="60">
        <v>224</v>
      </c>
      <c r="E1253" s="9">
        <v>28.67</v>
      </c>
      <c r="F1253" s="10">
        <v>6422.08</v>
      </c>
      <c r="G1253" s="60" t="s">
        <v>18</v>
      </c>
      <c r="H1253" s="6"/>
      <c r="I1253" s="5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 s="5" customFormat="1" ht="15.6">
      <c r="A1254" s="6"/>
      <c r="B1254" s="7">
        <v>44070</v>
      </c>
      <c r="C1254" s="59">
        <v>0.49386574074074074</v>
      </c>
      <c r="D1254" s="60">
        <v>109</v>
      </c>
      <c r="E1254" s="9">
        <v>28.67</v>
      </c>
      <c r="F1254" s="10">
        <v>3125.03</v>
      </c>
      <c r="G1254" s="60" t="s">
        <v>18</v>
      </c>
      <c r="H1254" s="6"/>
      <c r="I1254" s="5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 s="5" customFormat="1" ht="15.6">
      <c r="A1255" s="6"/>
      <c r="B1255" s="7">
        <v>44070</v>
      </c>
      <c r="C1255" s="59">
        <v>0.49386574074074074</v>
      </c>
      <c r="D1255" s="60">
        <v>29</v>
      </c>
      <c r="E1255" s="9">
        <v>28.67</v>
      </c>
      <c r="F1255" s="10">
        <v>831.43000000000006</v>
      </c>
      <c r="G1255" s="60" t="s">
        <v>18</v>
      </c>
      <c r="H1255" s="6"/>
      <c r="I1255" s="5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 s="5" customFormat="1" ht="15.6">
      <c r="A1256" s="6"/>
      <c r="B1256" s="7">
        <v>44070</v>
      </c>
      <c r="C1256" s="59">
        <v>0.49729166666666669</v>
      </c>
      <c r="D1256" s="60">
        <v>177</v>
      </c>
      <c r="E1256" s="9">
        <v>28.72</v>
      </c>
      <c r="F1256" s="10">
        <v>5083.4399999999996</v>
      </c>
      <c r="G1256" s="60" t="s">
        <v>18</v>
      </c>
      <c r="H1256" s="6"/>
      <c r="I1256" s="5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 s="5" customFormat="1" ht="15.6">
      <c r="A1257" s="6"/>
      <c r="B1257" s="7">
        <v>44070</v>
      </c>
      <c r="C1257" s="59">
        <v>0.4979513888888889</v>
      </c>
      <c r="D1257" s="60">
        <v>19</v>
      </c>
      <c r="E1257" s="9">
        <v>28.77</v>
      </c>
      <c r="F1257" s="10">
        <v>546.63</v>
      </c>
      <c r="G1257" s="60" t="s">
        <v>18</v>
      </c>
      <c r="H1257" s="6"/>
      <c r="I1257" s="5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 s="5" customFormat="1" ht="15.6">
      <c r="A1258" s="6"/>
      <c r="B1258" s="7">
        <v>44070</v>
      </c>
      <c r="C1258" s="59">
        <v>0.4979513888888889</v>
      </c>
      <c r="D1258" s="60">
        <v>117</v>
      </c>
      <c r="E1258" s="9">
        <v>28.77</v>
      </c>
      <c r="F1258" s="10">
        <v>3366.09</v>
      </c>
      <c r="G1258" s="60" t="s">
        <v>18</v>
      </c>
      <c r="H1258" s="6"/>
      <c r="I1258" s="5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 s="5" customFormat="1" ht="15.6">
      <c r="A1259" s="6"/>
      <c r="B1259" s="7">
        <v>44070</v>
      </c>
      <c r="C1259" s="59">
        <v>0.4979513888888889</v>
      </c>
      <c r="D1259" s="60">
        <v>100</v>
      </c>
      <c r="E1259" s="9">
        <v>28.77</v>
      </c>
      <c r="F1259" s="10">
        <v>2877</v>
      </c>
      <c r="G1259" s="60" t="s">
        <v>18</v>
      </c>
      <c r="H1259" s="6"/>
      <c r="I1259" s="5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 s="5" customFormat="1" ht="15.6">
      <c r="A1260" s="6"/>
      <c r="B1260" s="7">
        <v>44070</v>
      </c>
      <c r="C1260" s="59">
        <v>0.49873842592592593</v>
      </c>
      <c r="D1260" s="60">
        <v>210</v>
      </c>
      <c r="E1260" s="9">
        <v>28.75</v>
      </c>
      <c r="F1260" s="10">
        <v>6037.5</v>
      </c>
      <c r="G1260" s="60" t="s">
        <v>18</v>
      </c>
      <c r="H1260" s="6"/>
      <c r="I1260" s="5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 s="5" customFormat="1" ht="15.6">
      <c r="A1261" s="6"/>
      <c r="B1261" s="7">
        <v>44070</v>
      </c>
      <c r="C1261" s="59">
        <v>0.49873842592592593</v>
      </c>
      <c r="D1261" s="60">
        <v>27</v>
      </c>
      <c r="E1261" s="9">
        <v>28.75</v>
      </c>
      <c r="F1261" s="10">
        <v>776.25</v>
      </c>
      <c r="G1261" s="60" t="s">
        <v>18</v>
      </c>
      <c r="H1261" s="6"/>
      <c r="I1261" s="5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 s="5" customFormat="1" ht="15.6">
      <c r="A1262" s="6"/>
      <c r="B1262" s="7">
        <v>44070</v>
      </c>
      <c r="C1262" s="59">
        <v>0.49873842592592593</v>
      </c>
      <c r="D1262" s="60">
        <v>250</v>
      </c>
      <c r="E1262" s="9">
        <v>28.76</v>
      </c>
      <c r="F1262" s="10">
        <v>7190</v>
      </c>
      <c r="G1262" s="60" t="s">
        <v>18</v>
      </c>
      <c r="H1262" s="6"/>
      <c r="I1262" s="5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 s="5" customFormat="1" ht="15.6">
      <c r="A1263" s="6"/>
      <c r="B1263" s="7">
        <v>44070</v>
      </c>
      <c r="C1263" s="59">
        <v>0.49914351851851851</v>
      </c>
      <c r="D1263" s="60">
        <v>25</v>
      </c>
      <c r="E1263" s="9">
        <v>28.73</v>
      </c>
      <c r="F1263" s="10">
        <v>718.25</v>
      </c>
      <c r="G1263" s="60" t="s">
        <v>18</v>
      </c>
      <c r="H1263" s="6"/>
      <c r="I1263" s="5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 s="5" customFormat="1" ht="15.6">
      <c r="A1264" s="6"/>
      <c r="B1264" s="7">
        <v>44070</v>
      </c>
      <c r="C1264" s="59">
        <v>0.49914351851851851</v>
      </c>
      <c r="D1264" s="60">
        <v>201</v>
      </c>
      <c r="E1264" s="9">
        <v>28.73</v>
      </c>
      <c r="F1264" s="10">
        <v>5774.7300000000005</v>
      </c>
      <c r="G1264" s="60" t="s">
        <v>18</v>
      </c>
      <c r="H1264" s="6"/>
      <c r="I1264" s="5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 s="5" customFormat="1" ht="15.6">
      <c r="A1265" s="6"/>
      <c r="B1265" s="7">
        <v>44070</v>
      </c>
      <c r="C1265" s="59">
        <v>0.49914351851851851</v>
      </c>
      <c r="D1265" s="60">
        <v>115</v>
      </c>
      <c r="E1265" s="9">
        <v>28.73</v>
      </c>
      <c r="F1265" s="10">
        <v>3303.9500000000003</v>
      </c>
      <c r="G1265" s="60" t="s">
        <v>18</v>
      </c>
      <c r="H1265" s="6"/>
      <c r="I1265" s="5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 s="5" customFormat="1" ht="15.6">
      <c r="A1266" s="6"/>
      <c r="B1266" s="7">
        <v>44070</v>
      </c>
      <c r="C1266" s="59">
        <v>0.49914351851851851</v>
      </c>
      <c r="D1266" s="60">
        <v>49</v>
      </c>
      <c r="E1266" s="9">
        <v>28.73</v>
      </c>
      <c r="F1266" s="10">
        <v>1407.77</v>
      </c>
      <c r="G1266" s="60" t="s">
        <v>18</v>
      </c>
      <c r="H1266" s="6"/>
      <c r="I1266" s="5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 s="5" customFormat="1" ht="15.6">
      <c r="A1267" s="6"/>
      <c r="B1267" s="7">
        <v>44070</v>
      </c>
      <c r="C1267" s="59">
        <v>0.49914351851851851</v>
      </c>
      <c r="D1267" s="60">
        <v>25</v>
      </c>
      <c r="E1267" s="9">
        <v>28.73</v>
      </c>
      <c r="F1267" s="10">
        <v>718.25</v>
      </c>
      <c r="G1267" s="60" t="s">
        <v>18</v>
      </c>
      <c r="H1267" s="6"/>
      <c r="I1267" s="5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 s="5" customFormat="1" ht="15.6">
      <c r="A1268" s="6"/>
      <c r="B1268" s="7">
        <v>44070</v>
      </c>
      <c r="C1268" s="59">
        <v>0.49914351851851851</v>
      </c>
      <c r="D1268" s="60">
        <v>85</v>
      </c>
      <c r="E1268" s="9">
        <v>28.73</v>
      </c>
      <c r="F1268" s="10">
        <v>2442.0500000000002</v>
      </c>
      <c r="G1268" s="60" t="s">
        <v>18</v>
      </c>
      <c r="H1268" s="6"/>
      <c r="I1268" s="5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 s="5" customFormat="1" ht="15.6">
      <c r="A1269" s="6"/>
      <c r="B1269" s="7">
        <v>44070</v>
      </c>
      <c r="C1269" s="59">
        <v>0.49921296296296297</v>
      </c>
      <c r="D1269" s="60">
        <v>325</v>
      </c>
      <c r="E1269" s="9">
        <v>28.72</v>
      </c>
      <c r="F1269" s="10">
        <v>9334</v>
      </c>
      <c r="G1269" s="60" t="s">
        <v>18</v>
      </c>
      <c r="H1269" s="6"/>
      <c r="I1269" s="5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 s="5" customFormat="1" ht="15.6">
      <c r="A1270" s="6"/>
      <c r="B1270" s="7">
        <v>44070</v>
      </c>
      <c r="C1270" s="59">
        <v>0.49925925925925929</v>
      </c>
      <c r="D1270" s="60">
        <v>25</v>
      </c>
      <c r="E1270" s="9">
        <v>28.73</v>
      </c>
      <c r="F1270" s="10">
        <v>718.25</v>
      </c>
      <c r="G1270" s="60" t="s">
        <v>18</v>
      </c>
      <c r="H1270" s="6"/>
      <c r="I1270" s="5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 s="5" customFormat="1" ht="15.6">
      <c r="A1271" s="6"/>
      <c r="B1271" s="7">
        <v>44070</v>
      </c>
      <c r="C1271" s="59">
        <v>0.49925925925925929</v>
      </c>
      <c r="D1271" s="60">
        <v>207</v>
      </c>
      <c r="E1271" s="9">
        <v>28.73</v>
      </c>
      <c r="F1271" s="10">
        <v>5947.11</v>
      </c>
      <c r="G1271" s="60" t="s">
        <v>18</v>
      </c>
      <c r="H1271" s="6"/>
      <c r="I1271" s="5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 s="5" customFormat="1" ht="15.6">
      <c r="A1272" s="6"/>
      <c r="B1272" s="7">
        <v>44070</v>
      </c>
      <c r="C1272" s="59">
        <v>0.49925925925925929</v>
      </c>
      <c r="D1272" s="60">
        <v>82</v>
      </c>
      <c r="E1272" s="9">
        <v>28.73</v>
      </c>
      <c r="F1272" s="10">
        <v>2355.86</v>
      </c>
      <c r="G1272" s="60" t="s">
        <v>18</v>
      </c>
      <c r="H1272" s="6"/>
      <c r="I1272" s="5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 s="5" customFormat="1" ht="15.6">
      <c r="A1273" s="6"/>
      <c r="B1273" s="7">
        <v>44070</v>
      </c>
      <c r="C1273" s="59">
        <v>0.49925925925925929</v>
      </c>
      <c r="D1273" s="60">
        <v>100</v>
      </c>
      <c r="E1273" s="9">
        <v>28.73</v>
      </c>
      <c r="F1273" s="10">
        <v>2873</v>
      </c>
      <c r="G1273" s="60" t="s">
        <v>18</v>
      </c>
      <c r="H1273" s="6"/>
      <c r="I1273" s="5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 s="5" customFormat="1" ht="15.6">
      <c r="A1274" s="6"/>
      <c r="B1274" s="7">
        <v>44070</v>
      </c>
      <c r="C1274" s="59">
        <v>0.49925925925925929</v>
      </c>
      <c r="D1274" s="60">
        <v>86</v>
      </c>
      <c r="E1274" s="9">
        <v>28.73</v>
      </c>
      <c r="F1274" s="10">
        <v>2470.7800000000002</v>
      </c>
      <c r="G1274" s="60" t="s">
        <v>18</v>
      </c>
      <c r="H1274" s="6"/>
      <c r="I1274" s="5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 s="5" customFormat="1" ht="15.6">
      <c r="A1275" s="6"/>
      <c r="B1275" s="7">
        <v>44070</v>
      </c>
      <c r="C1275" s="59">
        <v>0.50188657407407411</v>
      </c>
      <c r="D1275" s="60">
        <v>22</v>
      </c>
      <c r="E1275" s="9">
        <v>28.72</v>
      </c>
      <c r="F1275" s="10">
        <v>631.83999999999992</v>
      </c>
      <c r="G1275" s="60" t="s">
        <v>18</v>
      </c>
      <c r="H1275" s="6"/>
      <c r="I1275" s="5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 s="5" customFormat="1" ht="15.6">
      <c r="A1276" s="6"/>
      <c r="B1276" s="7">
        <v>44070</v>
      </c>
      <c r="C1276" s="59">
        <v>0.50188657407407411</v>
      </c>
      <c r="D1276" s="60">
        <v>114</v>
      </c>
      <c r="E1276" s="9">
        <v>28.72</v>
      </c>
      <c r="F1276" s="10">
        <v>3274.08</v>
      </c>
      <c r="G1276" s="60" t="s">
        <v>18</v>
      </c>
      <c r="H1276" s="6"/>
      <c r="I1276" s="5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 s="5" customFormat="1" ht="15.6">
      <c r="A1277" s="6"/>
      <c r="B1277" s="7">
        <v>44070</v>
      </c>
      <c r="C1277" s="59">
        <v>0.5022106481481482</v>
      </c>
      <c r="D1277" s="60">
        <v>122</v>
      </c>
      <c r="E1277" s="9">
        <v>28.7</v>
      </c>
      <c r="F1277" s="10">
        <v>3501.4</v>
      </c>
      <c r="G1277" s="60" t="s">
        <v>18</v>
      </c>
      <c r="H1277" s="6"/>
      <c r="I1277" s="5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 s="5" customFormat="1" ht="15.6">
      <c r="A1278" s="6"/>
      <c r="B1278" s="7">
        <v>44070</v>
      </c>
      <c r="C1278" s="59">
        <v>0.507349537037037</v>
      </c>
      <c r="D1278" s="60">
        <v>25</v>
      </c>
      <c r="E1278" s="9">
        <v>28.69</v>
      </c>
      <c r="F1278" s="10">
        <v>717.25</v>
      </c>
      <c r="G1278" s="60" t="s">
        <v>18</v>
      </c>
      <c r="H1278" s="6"/>
      <c r="I1278" s="5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 s="5" customFormat="1" ht="15.6">
      <c r="A1279" s="6"/>
      <c r="B1279" s="7">
        <v>44070</v>
      </c>
      <c r="C1279" s="59">
        <v>0.507349537037037</v>
      </c>
      <c r="D1279" s="60">
        <v>25</v>
      </c>
      <c r="E1279" s="9">
        <v>28.69</v>
      </c>
      <c r="F1279" s="10">
        <v>717.25</v>
      </c>
      <c r="G1279" s="60" t="s">
        <v>18</v>
      </c>
      <c r="H1279" s="6"/>
      <c r="I1279" s="5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 s="5" customFormat="1" ht="15.6">
      <c r="A1280" s="6"/>
      <c r="B1280" s="7">
        <v>44070</v>
      </c>
      <c r="C1280" s="59">
        <v>0.507349537037037</v>
      </c>
      <c r="D1280" s="60">
        <v>100</v>
      </c>
      <c r="E1280" s="9">
        <v>28.69</v>
      </c>
      <c r="F1280" s="10">
        <v>2869</v>
      </c>
      <c r="G1280" s="60" t="s">
        <v>18</v>
      </c>
      <c r="H1280" s="6"/>
      <c r="I1280" s="5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 s="5" customFormat="1" ht="15.6">
      <c r="A1281" s="6"/>
      <c r="B1281" s="7">
        <v>44070</v>
      </c>
      <c r="C1281" s="59">
        <v>0.507349537037037</v>
      </c>
      <c r="D1281" s="60">
        <v>300</v>
      </c>
      <c r="E1281" s="9">
        <v>28.69</v>
      </c>
      <c r="F1281" s="10">
        <v>8607</v>
      </c>
      <c r="G1281" s="60" t="s">
        <v>18</v>
      </c>
      <c r="H1281" s="6"/>
      <c r="I1281" s="5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 s="5" customFormat="1" ht="15.6">
      <c r="A1282" s="6"/>
      <c r="B1282" s="7">
        <v>44070</v>
      </c>
      <c r="C1282" s="59">
        <v>0.51082175925925932</v>
      </c>
      <c r="D1282" s="60">
        <v>308</v>
      </c>
      <c r="E1282" s="9">
        <v>28.72</v>
      </c>
      <c r="F1282" s="10">
        <v>8845.76</v>
      </c>
      <c r="G1282" s="60" t="s">
        <v>18</v>
      </c>
      <c r="H1282" s="6"/>
      <c r="I1282" s="5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 s="5" customFormat="1" ht="15.6">
      <c r="A1283" s="6"/>
      <c r="B1283" s="7">
        <v>44070</v>
      </c>
      <c r="C1283" s="59">
        <v>0.51165509259259256</v>
      </c>
      <c r="D1283" s="60">
        <v>100</v>
      </c>
      <c r="E1283" s="9">
        <v>28.71</v>
      </c>
      <c r="F1283" s="10">
        <v>2871</v>
      </c>
      <c r="G1283" s="60" t="s">
        <v>18</v>
      </c>
      <c r="H1283" s="6"/>
      <c r="I1283" s="5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 s="5" customFormat="1" ht="15.6">
      <c r="A1284" s="6"/>
      <c r="B1284" s="7">
        <v>44070</v>
      </c>
      <c r="C1284" s="59">
        <v>0.51165509259259256</v>
      </c>
      <c r="D1284" s="60">
        <v>27</v>
      </c>
      <c r="E1284" s="9">
        <v>28.71</v>
      </c>
      <c r="F1284" s="10">
        <v>775.17000000000007</v>
      </c>
      <c r="G1284" s="60" t="s">
        <v>18</v>
      </c>
      <c r="H1284" s="6"/>
      <c r="I1284" s="5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 s="5" customFormat="1" ht="15.6">
      <c r="A1285" s="6"/>
      <c r="B1285" s="7">
        <v>44070</v>
      </c>
      <c r="C1285" s="59">
        <v>0.51165509259259256</v>
      </c>
      <c r="D1285" s="60">
        <v>100</v>
      </c>
      <c r="E1285" s="9">
        <v>28.71</v>
      </c>
      <c r="F1285" s="10">
        <v>2871</v>
      </c>
      <c r="G1285" s="60" t="s">
        <v>18</v>
      </c>
      <c r="H1285" s="6"/>
      <c r="I1285" s="5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 s="5" customFormat="1" ht="15.6">
      <c r="A1286" s="6"/>
      <c r="B1286" s="7">
        <v>44070</v>
      </c>
      <c r="C1286" s="59">
        <v>0.51202546296296292</v>
      </c>
      <c r="D1286" s="60">
        <v>59</v>
      </c>
      <c r="E1286" s="9">
        <v>28.72</v>
      </c>
      <c r="F1286" s="10">
        <v>1694.48</v>
      </c>
      <c r="G1286" s="60" t="s">
        <v>18</v>
      </c>
      <c r="H1286" s="6"/>
      <c r="I1286" s="5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 s="5" customFormat="1" ht="15.6">
      <c r="A1287" s="6"/>
      <c r="B1287" s="7">
        <v>44070</v>
      </c>
      <c r="C1287" s="59">
        <v>0.51203703703703707</v>
      </c>
      <c r="D1287" s="60">
        <v>2</v>
      </c>
      <c r="E1287" s="9">
        <v>28.72</v>
      </c>
      <c r="F1287" s="10">
        <v>57.44</v>
      </c>
      <c r="G1287" s="60" t="s">
        <v>18</v>
      </c>
      <c r="H1287" s="6"/>
      <c r="I1287" s="5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 s="5" customFormat="1" ht="15.6">
      <c r="A1288" s="6"/>
      <c r="B1288" s="7">
        <v>44070</v>
      </c>
      <c r="C1288" s="59">
        <v>0.51204861111111111</v>
      </c>
      <c r="D1288" s="60">
        <v>119</v>
      </c>
      <c r="E1288" s="9">
        <v>28.72</v>
      </c>
      <c r="F1288" s="10">
        <v>3417.68</v>
      </c>
      <c r="G1288" s="60" t="s">
        <v>18</v>
      </c>
      <c r="H1288" s="6"/>
      <c r="I1288" s="5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 s="5" customFormat="1" ht="15.6">
      <c r="A1289" s="6"/>
      <c r="B1289" s="7">
        <v>44070</v>
      </c>
      <c r="C1289" s="59">
        <v>0.51440972222222225</v>
      </c>
      <c r="D1289" s="60">
        <v>187</v>
      </c>
      <c r="E1289" s="9">
        <v>28.69</v>
      </c>
      <c r="F1289" s="10">
        <v>5365.0300000000007</v>
      </c>
      <c r="G1289" s="60" t="s">
        <v>18</v>
      </c>
      <c r="H1289" s="6"/>
      <c r="I1289" s="5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 s="5" customFormat="1" ht="15.6">
      <c r="A1290" s="6"/>
      <c r="B1290" s="7">
        <v>44070</v>
      </c>
      <c r="C1290" s="59">
        <v>0.51440972222222225</v>
      </c>
      <c r="D1290" s="60">
        <v>50</v>
      </c>
      <c r="E1290" s="9">
        <v>28.69</v>
      </c>
      <c r="F1290" s="10">
        <v>1434.5</v>
      </c>
      <c r="G1290" s="60" t="s">
        <v>18</v>
      </c>
      <c r="H1290" s="6"/>
      <c r="I1290" s="5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 s="5" customFormat="1" ht="15.6">
      <c r="A1291" s="6"/>
      <c r="B1291" s="7">
        <v>44070</v>
      </c>
      <c r="C1291" s="59">
        <v>0.51440972222222225</v>
      </c>
      <c r="D1291" s="60">
        <v>50</v>
      </c>
      <c r="E1291" s="9">
        <v>28.69</v>
      </c>
      <c r="F1291" s="10">
        <v>1434.5</v>
      </c>
      <c r="G1291" s="60" t="s">
        <v>18</v>
      </c>
      <c r="H1291" s="6"/>
      <c r="I1291" s="5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 s="5" customFormat="1" ht="15.6">
      <c r="A1292" s="6"/>
      <c r="B1292" s="7">
        <v>44070</v>
      </c>
      <c r="C1292" s="59">
        <v>0.51667824074074076</v>
      </c>
      <c r="D1292" s="60">
        <v>57</v>
      </c>
      <c r="E1292" s="9">
        <v>28.69</v>
      </c>
      <c r="F1292" s="10">
        <v>1635.3300000000002</v>
      </c>
      <c r="G1292" s="60" t="s">
        <v>18</v>
      </c>
      <c r="H1292" s="6"/>
      <c r="I1292" s="5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 s="5" customFormat="1" ht="15.6">
      <c r="A1293" s="6"/>
      <c r="B1293" s="7">
        <v>44070</v>
      </c>
      <c r="C1293" s="59">
        <v>0.52015046296296297</v>
      </c>
      <c r="D1293" s="60">
        <v>156</v>
      </c>
      <c r="E1293" s="9">
        <v>28.72</v>
      </c>
      <c r="F1293" s="10">
        <v>4480.32</v>
      </c>
      <c r="G1293" s="60" t="s">
        <v>18</v>
      </c>
      <c r="H1293" s="6"/>
      <c r="I1293" s="5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 s="5" customFormat="1" ht="15.6">
      <c r="A1294" s="6"/>
      <c r="B1294" s="7">
        <v>44070</v>
      </c>
      <c r="C1294" s="59">
        <v>0.52015046296296297</v>
      </c>
      <c r="D1294" s="60">
        <v>100</v>
      </c>
      <c r="E1294" s="9">
        <v>28.72</v>
      </c>
      <c r="F1294" s="10">
        <v>2872</v>
      </c>
      <c r="G1294" s="60" t="s">
        <v>18</v>
      </c>
      <c r="H1294" s="6"/>
      <c r="I1294" s="5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 s="5" customFormat="1" ht="15.6">
      <c r="A1295" s="6"/>
      <c r="B1295" s="7">
        <v>44070</v>
      </c>
      <c r="C1295" s="59">
        <v>0.52015046296296297</v>
      </c>
      <c r="D1295" s="60">
        <v>74</v>
      </c>
      <c r="E1295" s="9">
        <v>28.72</v>
      </c>
      <c r="F1295" s="10">
        <v>2125.2799999999997</v>
      </c>
      <c r="G1295" s="60" t="s">
        <v>18</v>
      </c>
      <c r="H1295" s="6"/>
      <c r="I1295" s="5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 s="5" customFormat="1" ht="15.6">
      <c r="A1296" s="6"/>
      <c r="B1296" s="7">
        <v>44070</v>
      </c>
      <c r="C1296" s="59">
        <v>0.52189814814814817</v>
      </c>
      <c r="D1296" s="60">
        <v>174</v>
      </c>
      <c r="E1296" s="9">
        <v>28.76</v>
      </c>
      <c r="F1296" s="10">
        <v>5004.2400000000007</v>
      </c>
      <c r="G1296" s="60" t="s">
        <v>18</v>
      </c>
      <c r="H1296" s="6"/>
      <c r="I1296" s="5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 s="5" customFormat="1" ht="15.6">
      <c r="A1297" s="6"/>
      <c r="B1297" s="7">
        <v>44070</v>
      </c>
      <c r="C1297" s="59">
        <v>0.52189814814814817</v>
      </c>
      <c r="D1297" s="60">
        <v>55</v>
      </c>
      <c r="E1297" s="9">
        <v>28.76</v>
      </c>
      <c r="F1297" s="10">
        <v>1581.8000000000002</v>
      </c>
      <c r="G1297" s="60" t="s">
        <v>18</v>
      </c>
      <c r="H1297" s="6"/>
      <c r="I1297" s="5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 s="5" customFormat="1" ht="15.6">
      <c r="A1298" s="6"/>
      <c r="B1298" s="7">
        <v>44070</v>
      </c>
      <c r="C1298" s="59">
        <v>0.52495370370370364</v>
      </c>
      <c r="D1298" s="60">
        <v>126</v>
      </c>
      <c r="E1298" s="9">
        <v>28.77</v>
      </c>
      <c r="F1298" s="10">
        <v>3625.02</v>
      </c>
      <c r="G1298" s="60" t="s">
        <v>18</v>
      </c>
      <c r="H1298" s="6"/>
      <c r="I1298" s="5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 s="5" customFormat="1" ht="15.6">
      <c r="A1299" s="6"/>
      <c r="B1299" s="7">
        <v>44070</v>
      </c>
      <c r="C1299" s="59">
        <v>0.52804398148148146</v>
      </c>
      <c r="D1299" s="60">
        <v>218</v>
      </c>
      <c r="E1299" s="9">
        <v>28.78</v>
      </c>
      <c r="F1299" s="10">
        <v>6274.04</v>
      </c>
      <c r="G1299" s="60" t="s">
        <v>18</v>
      </c>
      <c r="H1299" s="6"/>
      <c r="I1299" s="5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 s="5" customFormat="1" ht="15.6">
      <c r="A1300" s="6"/>
      <c r="B1300" s="7">
        <v>44070</v>
      </c>
      <c r="C1300" s="59">
        <v>0.53251157407407412</v>
      </c>
      <c r="D1300" s="60">
        <v>101</v>
      </c>
      <c r="E1300" s="9">
        <v>28.76</v>
      </c>
      <c r="F1300" s="10">
        <v>2904.76</v>
      </c>
      <c r="G1300" s="60" t="s">
        <v>18</v>
      </c>
      <c r="H1300" s="6"/>
      <c r="I1300" s="5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 s="5" customFormat="1" ht="15.6">
      <c r="A1301" s="6"/>
      <c r="B1301" s="7">
        <v>44070</v>
      </c>
      <c r="C1301" s="59">
        <v>0.53251157407407412</v>
      </c>
      <c r="D1301" s="60">
        <v>21</v>
      </c>
      <c r="E1301" s="9">
        <v>28.76</v>
      </c>
      <c r="F1301" s="10">
        <v>603.96</v>
      </c>
      <c r="G1301" s="60" t="s">
        <v>18</v>
      </c>
      <c r="H1301" s="6"/>
      <c r="I1301" s="5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 s="5" customFormat="1" ht="15.6">
      <c r="A1302" s="6"/>
      <c r="B1302" s="7">
        <v>44070</v>
      </c>
      <c r="C1302" s="59">
        <v>0.53467592592592594</v>
      </c>
      <c r="D1302" s="60">
        <v>236</v>
      </c>
      <c r="E1302" s="9">
        <v>28.77</v>
      </c>
      <c r="F1302" s="10">
        <v>6789.72</v>
      </c>
      <c r="G1302" s="60" t="s">
        <v>18</v>
      </c>
      <c r="H1302" s="6"/>
      <c r="I1302" s="5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 s="5" customFormat="1" ht="15.6">
      <c r="A1303" s="6"/>
      <c r="B1303" s="7">
        <v>44070</v>
      </c>
      <c r="C1303" s="59">
        <v>0.53467592592592594</v>
      </c>
      <c r="D1303" s="60">
        <v>16</v>
      </c>
      <c r="E1303" s="9">
        <v>28.77</v>
      </c>
      <c r="F1303" s="10">
        <v>460.32</v>
      </c>
      <c r="G1303" s="60" t="s">
        <v>18</v>
      </c>
      <c r="H1303" s="6"/>
      <c r="I1303" s="5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 s="5" customFormat="1" ht="15.6">
      <c r="A1304" s="6"/>
      <c r="B1304" s="7">
        <v>44070</v>
      </c>
      <c r="C1304" s="59">
        <v>0.53467592592592594</v>
      </c>
      <c r="D1304" s="60">
        <v>554</v>
      </c>
      <c r="E1304" s="9">
        <v>28.77</v>
      </c>
      <c r="F1304" s="10">
        <v>15938.58</v>
      </c>
      <c r="G1304" s="60" t="s">
        <v>18</v>
      </c>
      <c r="H1304" s="6"/>
      <c r="I1304" s="5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 s="5" customFormat="1" ht="15.6">
      <c r="A1305" s="6"/>
      <c r="B1305" s="7">
        <v>44070</v>
      </c>
      <c r="C1305" s="59">
        <v>0.53467592592592594</v>
      </c>
      <c r="D1305" s="60">
        <v>119</v>
      </c>
      <c r="E1305" s="9">
        <v>28.77</v>
      </c>
      <c r="F1305" s="10">
        <v>3423.63</v>
      </c>
      <c r="G1305" s="60" t="s">
        <v>18</v>
      </c>
      <c r="H1305" s="6"/>
      <c r="I1305" s="5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 s="5" customFormat="1" ht="15.6">
      <c r="A1306" s="6"/>
      <c r="B1306" s="7">
        <v>44070</v>
      </c>
      <c r="C1306" s="59">
        <v>0.53467592592592594</v>
      </c>
      <c r="D1306" s="60">
        <v>186</v>
      </c>
      <c r="E1306" s="9">
        <v>28.77</v>
      </c>
      <c r="F1306" s="10">
        <v>5351.22</v>
      </c>
      <c r="G1306" s="60" t="s">
        <v>18</v>
      </c>
      <c r="H1306" s="6"/>
      <c r="I1306" s="5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 s="5" customFormat="1" ht="15.6">
      <c r="A1307" s="6"/>
      <c r="B1307" s="7">
        <v>44070</v>
      </c>
      <c r="C1307" s="59">
        <v>0.53467592592592594</v>
      </c>
      <c r="D1307" s="60">
        <v>25</v>
      </c>
      <c r="E1307" s="9">
        <v>28.77</v>
      </c>
      <c r="F1307" s="10">
        <v>719.25</v>
      </c>
      <c r="G1307" s="60" t="s">
        <v>18</v>
      </c>
      <c r="H1307" s="6"/>
      <c r="I1307" s="5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 s="5" customFormat="1" ht="15.6">
      <c r="A1308" s="6"/>
      <c r="B1308" s="7">
        <v>44070</v>
      </c>
      <c r="C1308" s="59">
        <v>0.53467592592592594</v>
      </c>
      <c r="D1308" s="60">
        <v>100</v>
      </c>
      <c r="E1308" s="9">
        <v>28.77</v>
      </c>
      <c r="F1308" s="10">
        <v>2877</v>
      </c>
      <c r="G1308" s="60" t="s">
        <v>18</v>
      </c>
      <c r="H1308" s="6"/>
      <c r="I1308" s="5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 s="5" customFormat="1" ht="15.6">
      <c r="A1309" s="6"/>
      <c r="B1309" s="7">
        <v>44070</v>
      </c>
      <c r="C1309" s="59">
        <v>0.53501157407407407</v>
      </c>
      <c r="D1309" s="60">
        <v>232</v>
      </c>
      <c r="E1309" s="9">
        <v>28.76</v>
      </c>
      <c r="F1309" s="10">
        <v>6672.3200000000006</v>
      </c>
      <c r="G1309" s="60" t="s">
        <v>18</v>
      </c>
      <c r="H1309" s="6"/>
      <c r="I1309" s="5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 s="5" customFormat="1" ht="15.6">
      <c r="A1310" s="6"/>
      <c r="B1310" s="7">
        <v>44070</v>
      </c>
      <c r="C1310" s="59">
        <v>0.53501157407407407</v>
      </c>
      <c r="D1310" s="60">
        <v>33</v>
      </c>
      <c r="E1310" s="9">
        <v>28.76</v>
      </c>
      <c r="F1310" s="10">
        <v>949.08</v>
      </c>
      <c r="G1310" s="60" t="s">
        <v>18</v>
      </c>
      <c r="H1310" s="6"/>
      <c r="I1310" s="5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 s="5" customFormat="1" ht="15.6">
      <c r="A1311" s="6"/>
      <c r="B1311" s="7">
        <v>44070</v>
      </c>
      <c r="C1311" s="59">
        <v>0.53628472222222223</v>
      </c>
      <c r="D1311" s="60">
        <v>43</v>
      </c>
      <c r="E1311" s="9">
        <v>28.82</v>
      </c>
      <c r="F1311" s="10">
        <v>1239.26</v>
      </c>
      <c r="G1311" s="60" t="s">
        <v>18</v>
      </c>
      <c r="H1311" s="6"/>
      <c r="I1311" s="5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 s="5" customFormat="1" ht="15.6">
      <c r="A1312" s="6"/>
      <c r="B1312" s="7">
        <v>44070</v>
      </c>
      <c r="C1312" s="59">
        <v>0.53628472222222223</v>
      </c>
      <c r="D1312" s="60">
        <v>300</v>
      </c>
      <c r="E1312" s="9">
        <v>28.82</v>
      </c>
      <c r="F1312" s="10">
        <v>8646</v>
      </c>
      <c r="G1312" s="60" t="s">
        <v>18</v>
      </c>
      <c r="H1312" s="6"/>
      <c r="I1312" s="5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 s="5" customFormat="1" ht="15.6">
      <c r="A1313" s="6"/>
      <c r="B1313" s="7">
        <v>44070</v>
      </c>
      <c r="C1313" s="59">
        <v>0.5368518518518518</v>
      </c>
      <c r="D1313" s="60">
        <v>226</v>
      </c>
      <c r="E1313" s="9">
        <v>28.8</v>
      </c>
      <c r="F1313" s="10">
        <v>6508.8</v>
      </c>
      <c r="G1313" s="60" t="s">
        <v>18</v>
      </c>
      <c r="H1313" s="6"/>
      <c r="I1313" s="5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 s="5" customFormat="1" ht="15.6">
      <c r="A1314" s="6"/>
      <c r="B1314" s="7">
        <v>44070</v>
      </c>
      <c r="C1314" s="59">
        <v>0.53828703703703706</v>
      </c>
      <c r="D1314" s="60">
        <v>106</v>
      </c>
      <c r="E1314" s="9">
        <v>28.79</v>
      </c>
      <c r="F1314" s="10">
        <v>3051.74</v>
      </c>
      <c r="G1314" s="60" t="s">
        <v>18</v>
      </c>
      <c r="H1314" s="6"/>
      <c r="I1314" s="5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 s="5" customFormat="1" ht="15.6">
      <c r="A1315" s="6"/>
      <c r="B1315" s="7">
        <v>44070</v>
      </c>
      <c r="C1315" s="59">
        <v>0.53828703703703706</v>
      </c>
      <c r="D1315" s="60">
        <v>100</v>
      </c>
      <c r="E1315" s="9">
        <v>28.79</v>
      </c>
      <c r="F1315" s="10">
        <v>2879</v>
      </c>
      <c r="G1315" s="60" t="s">
        <v>18</v>
      </c>
      <c r="H1315" s="6"/>
      <c r="I1315" s="5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 s="5" customFormat="1" ht="15.6">
      <c r="A1316" s="6"/>
      <c r="B1316" s="7">
        <v>44070</v>
      </c>
      <c r="C1316" s="59">
        <v>0.54282407407407407</v>
      </c>
      <c r="D1316" s="60">
        <v>45</v>
      </c>
      <c r="E1316" s="9">
        <v>28.76</v>
      </c>
      <c r="F1316" s="10">
        <v>1294.2</v>
      </c>
      <c r="G1316" s="60" t="s">
        <v>18</v>
      </c>
      <c r="H1316" s="6"/>
      <c r="I1316" s="5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 s="5" customFormat="1" ht="15.6">
      <c r="A1317" s="6"/>
      <c r="B1317" s="7">
        <v>44070</v>
      </c>
      <c r="C1317" s="59">
        <v>0.54282407407407407</v>
      </c>
      <c r="D1317" s="60">
        <v>118</v>
      </c>
      <c r="E1317" s="9">
        <v>28.76</v>
      </c>
      <c r="F1317" s="10">
        <v>3393.6800000000003</v>
      </c>
      <c r="G1317" s="60" t="s">
        <v>18</v>
      </c>
      <c r="H1317" s="6"/>
      <c r="I1317" s="5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 s="5" customFormat="1" ht="15.6">
      <c r="A1318" s="6"/>
      <c r="B1318" s="7">
        <v>44070</v>
      </c>
      <c r="C1318" s="59">
        <v>0.54282407407407407</v>
      </c>
      <c r="D1318" s="60">
        <v>100</v>
      </c>
      <c r="E1318" s="9">
        <v>28.76</v>
      </c>
      <c r="F1318" s="10">
        <v>2876</v>
      </c>
      <c r="G1318" s="60" t="s">
        <v>18</v>
      </c>
      <c r="H1318" s="6"/>
      <c r="I1318" s="5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 s="5" customFormat="1" ht="15.6">
      <c r="A1319" s="6"/>
      <c r="B1319" s="7">
        <v>44070</v>
      </c>
      <c r="C1319" s="59">
        <v>0.54282407407407407</v>
      </c>
      <c r="D1319" s="60">
        <v>237</v>
      </c>
      <c r="E1319" s="9">
        <v>28.76</v>
      </c>
      <c r="F1319" s="10">
        <v>6816.1200000000008</v>
      </c>
      <c r="G1319" s="60" t="s">
        <v>18</v>
      </c>
      <c r="H1319" s="6"/>
      <c r="I1319" s="5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 s="5" customFormat="1" ht="15.6">
      <c r="A1320" s="6"/>
      <c r="B1320" s="7">
        <v>44070</v>
      </c>
      <c r="C1320" s="59">
        <v>0.54390046296296291</v>
      </c>
      <c r="D1320" s="60">
        <v>228</v>
      </c>
      <c r="E1320" s="9">
        <v>28.77</v>
      </c>
      <c r="F1320" s="10">
        <v>6559.5599999999995</v>
      </c>
      <c r="G1320" s="60" t="s">
        <v>18</v>
      </c>
      <c r="H1320" s="6"/>
      <c r="I1320" s="5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 s="5" customFormat="1" ht="15.6">
      <c r="A1321" s="6"/>
      <c r="B1321" s="7">
        <v>44070</v>
      </c>
      <c r="C1321" s="59">
        <v>0.54447916666666663</v>
      </c>
      <c r="D1321" s="60">
        <v>119</v>
      </c>
      <c r="E1321" s="9">
        <v>28.76</v>
      </c>
      <c r="F1321" s="10">
        <v>3422.44</v>
      </c>
      <c r="G1321" s="60" t="s">
        <v>18</v>
      </c>
      <c r="H1321" s="6"/>
      <c r="I1321" s="5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 s="5" customFormat="1" ht="15.6">
      <c r="A1322" s="6"/>
      <c r="B1322" s="7">
        <v>44070</v>
      </c>
      <c r="C1322" s="59">
        <v>0.54447916666666663</v>
      </c>
      <c r="D1322" s="60">
        <v>60</v>
      </c>
      <c r="E1322" s="9">
        <v>28.76</v>
      </c>
      <c r="F1322" s="10">
        <v>1725.6000000000001</v>
      </c>
      <c r="G1322" s="60" t="s">
        <v>18</v>
      </c>
      <c r="H1322" s="6"/>
      <c r="I1322" s="5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 s="5" customFormat="1" ht="15.6">
      <c r="A1323" s="6"/>
      <c r="B1323" s="7">
        <v>44070</v>
      </c>
      <c r="C1323" s="59">
        <v>0.54447916666666663</v>
      </c>
      <c r="D1323" s="60">
        <v>421</v>
      </c>
      <c r="E1323" s="9">
        <v>28.77</v>
      </c>
      <c r="F1323" s="10">
        <v>12112.17</v>
      </c>
      <c r="G1323" s="60" t="s">
        <v>18</v>
      </c>
      <c r="H1323" s="6"/>
      <c r="I1323" s="5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 s="5" customFormat="1" ht="15.6">
      <c r="A1324" s="6"/>
      <c r="B1324" s="7">
        <v>44070</v>
      </c>
      <c r="C1324" s="59">
        <v>0.54876157407407422</v>
      </c>
      <c r="D1324" s="60">
        <v>25</v>
      </c>
      <c r="E1324" s="9">
        <v>28.8</v>
      </c>
      <c r="F1324" s="10">
        <v>720</v>
      </c>
      <c r="G1324" s="60" t="s">
        <v>18</v>
      </c>
      <c r="H1324" s="6"/>
      <c r="I1324" s="5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 s="5" customFormat="1" ht="15.6">
      <c r="A1325" s="6"/>
      <c r="B1325" s="7">
        <v>44070</v>
      </c>
      <c r="C1325" s="59">
        <v>0.54876157407407422</v>
      </c>
      <c r="D1325" s="60">
        <v>100</v>
      </c>
      <c r="E1325" s="9">
        <v>28.8</v>
      </c>
      <c r="F1325" s="10">
        <v>2880</v>
      </c>
      <c r="G1325" s="60" t="s">
        <v>18</v>
      </c>
      <c r="H1325" s="6"/>
      <c r="I1325" s="5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 s="5" customFormat="1" ht="15.6">
      <c r="A1326" s="6"/>
      <c r="B1326" s="7">
        <v>44070</v>
      </c>
      <c r="C1326" s="59">
        <v>0.54956018518518512</v>
      </c>
      <c r="D1326" s="60">
        <v>22</v>
      </c>
      <c r="E1326" s="9">
        <v>28.79</v>
      </c>
      <c r="F1326" s="10">
        <v>633.38</v>
      </c>
      <c r="G1326" s="60" t="s">
        <v>18</v>
      </c>
      <c r="H1326" s="6"/>
      <c r="I1326" s="5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 s="5" customFormat="1" ht="15.6">
      <c r="A1327" s="6"/>
      <c r="B1327" s="7">
        <v>44070</v>
      </c>
      <c r="C1327" s="59">
        <v>0.54956018518518512</v>
      </c>
      <c r="D1327" s="60">
        <v>100</v>
      </c>
      <c r="E1327" s="9">
        <v>28.79</v>
      </c>
      <c r="F1327" s="10">
        <v>2879</v>
      </c>
      <c r="G1327" s="60" t="s">
        <v>18</v>
      </c>
      <c r="H1327" s="6"/>
      <c r="I1327" s="5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 s="5" customFormat="1" ht="15.6">
      <c r="A1328" s="6"/>
      <c r="B1328" s="7">
        <v>44070</v>
      </c>
      <c r="C1328" s="59">
        <v>0.55146990740740742</v>
      </c>
      <c r="D1328" s="60">
        <v>442</v>
      </c>
      <c r="E1328" s="9">
        <v>28.77</v>
      </c>
      <c r="F1328" s="10">
        <v>12716.34</v>
      </c>
      <c r="G1328" s="60" t="s">
        <v>18</v>
      </c>
      <c r="H1328" s="6"/>
      <c r="I1328" s="5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 s="5" customFormat="1" ht="15.6">
      <c r="A1329" s="6"/>
      <c r="B1329" s="7">
        <v>44070</v>
      </c>
      <c r="C1329" s="59">
        <v>0.55241898148148161</v>
      </c>
      <c r="D1329" s="60">
        <v>147</v>
      </c>
      <c r="E1329" s="9">
        <v>28.78</v>
      </c>
      <c r="F1329" s="10">
        <v>4230.66</v>
      </c>
      <c r="G1329" s="60" t="s">
        <v>18</v>
      </c>
      <c r="H1329" s="6"/>
      <c r="I1329" s="5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 s="5" customFormat="1" ht="15.6">
      <c r="A1330" s="6"/>
      <c r="B1330" s="7">
        <v>44070</v>
      </c>
      <c r="C1330" s="59">
        <v>0.55241898148148161</v>
      </c>
      <c r="D1330" s="60">
        <v>41</v>
      </c>
      <c r="E1330" s="9">
        <v>28.78</v>
      </c>
      <c r="F1330" s="10">
        <v>1179.98</v>
      </c>
      <c r="G1330" s="60" t="s">
        <v>18</v>
      </c>
      <c r="H1330" s="6"/>
      <c r="I1330" s="5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 s="5" customFormat="1" ht="15.6">
      <c r="A1331" s="6"/>
      <c r="B1331" s="7">
        <v>44070</v>
      </c>
      <c r="C1331" s="59">
        <v>0.55547453703703698</v>
      </c>
      <c r="D1331" s="60">
        <v>205</v>
      </c>
      <c r="E1331" s="9">
        <v>28.79</v>
      </c>
      <c r="F1331" s="10">
        <v>5901.95</v>
      </c>
      <c r="G1331" s="60" t="s">
        <v>18</v>
      </c>
      <c r="H1331" s="6"/>
      <c r="I1331" s="5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 s="5" customFormat="1" ht="15.6">
      <c r="A1332" s="6"/>
      <c r="B1332" s="7">
        <v>44070</v>
      </c>
      <c r="C1332" s="59">
        <v>0.55634259259259256</v>
      </c>
      <c r="D1332" s="60">
        <v>20</v>
      </c>
      <c r="E1332" s="9">
        <v>28.78</v>
      </c>
      <c r="F1332" s="10">
        <v>575.6</v>
      </c>
      <c r="G1332" s="60" t="s">
        <v>18</v>
      </c>
      <c r="H1332" s="6"/>
      <c r="I1332" s="5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 s="5" customFormat="1" ht="15.6">
      <c r="A1333" s="6"/>
      <c r="B1333" s="7">
        <v>44070</v>
      </c>
      <c r="C1333" s="59">
        <v>0.55634259259259256</v>
      </c>
      <c r="D1333" s="60">
        <v>233</v>
      </c>
      <c r="E1333" s="9">
        <v>28.78</v>
      </c>
      <c r="F1333" s="10">
        <v>6705.7400000000007</v>
      </c>
      <c r="G1333" s="60" t="s">
        <v>18</v>
      </c>
      <c r="H1333" s="6"/>
      <c r="I1333" s="5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 s="5" customFormat="1" ht="15.6">
      <c r="A1334" s="6"/>
      <c r="B1334" s="7">
        <v>44070</v>
      </c>
      <c r="C1334" s="59">
        <v>0.55696759259259254</v>
      </c>
      <c r="D1334" s="60">
        <v>226</v>
      </c>
      <c r="E1334" s="9">
        <v>28.76</v>
      </c>
      <c r="F1334" s="10">
        <v>6499.76</v>
      </c>
      <c r="G1334" s="60" t="s">
        <v>18</v>
      </c>
      <c r="H1334" s="6"/>
      <c r="I1334" s="5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 s="5" customFormat="1" ht="15.6">
      <c r="A1335" s="6"/>
      <c r="B1335" s="7">
        <v>44070</v>
      </c>
      <c r="C1335" s="59">
        <v>0.55999999999999994</v>
      </c>
      <c r="D1335" s="60">
        <v>22</v>
      </c>
      <c r="E1335" s="9">
        <v>28.8</v>
      </c>
      <c r="F1335" s="10">
        <v>633.6</v>
      </c>
      <c r="G1335" s="60" t="s">
        <v>18</v>
      </c>
      <c r="H1335" s="6"/>
      <c r="I1335" s="5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 s="5" customFormat="1" ht="15.6">
      <c r="A1336" s="6"/>
      <c r="B1336" s="7">
        <v>44070</v>
      </c>
      <c r="C1336" s="59">
        <v>0.55999999999999994</v>
      </c>
      <c r="D1336" s="60">
        <v>100</v>
      </c>
      <c r="E1336" s="9">
        <v>28.8</v>
      </c>
      <c r="F1336" s="10">
        <v>2880</v>
      </c>
      <c r="G1336" s="60" t="s">
        <v>18</v>
      </c>
      <c r="H1336" s="6"/>
      <c r="I1336" s="5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 s="5" customFormat="1" ht="15.6">
      <c r="A1337" s="6"/>
      <c r="B1337" s="7">
        <v>44070</v>
      </c>
      <c r="C1337" s="59">
        <v>0.56158564814814804</v>
      </c>
      <c r="D1337" s="60">
        <v>296</v>
      </c>
      <c r="E1337" s="9">
        <v>28.79</v>
      </c>
      <c r="F1337" s="10">
        <v>8521.84</v>
      </c>
      <c r="G1337" s="60" t="s">
        <v>18</v>
      </c>
      <c r="H1337" s="6"/>
      <c r="I1337" s="5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 s="5" customFormat="1" ht="15.6">
      <c r="A1338" s="6"/>
      <c r="B1338" s="7">
        <v>44070</v>
      </c>
      <c r="C1338" s="59">
        <v>0.5628009259259259</v>
      </c>
      <c r="D1338" s="60">
        <v>160</v>
      </c>
      <c r="E1338" s="9">
        <v>28.81</v>
      </c>
      <c r="F1338" s="10">
        <v>4609.5999999999995</v>
      </c>
      <c r="G1338" s="60" t="s">
        <v>18</v>
      </c>
      <c r="H1338" s="6"/>
      <c r="I1338" s="5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 s="5" customFormat="1" ht="15.6">
      <c r="A1339" s="6"/>
      <c r="B1339" s="7">
        <v>44070</v>
      </c>
      <c r="C1339" s="59">
        <v>0.5662152777777778</v>
      </c>
      <c r="D1339" s="60">
        <v>73</v>
      </c>
      <c r="E1339" s="9">
        <v>28.85</v>
      </c>
      <c r="F1339" s="10">
        <v>2106.0500000000002</v>
      </c>
      <c r="G1339" s="60" t="s">
        <v>18</v>
      </c>
      <c r="H1339" s="6"/>
      <c r="I1339" s="5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 s="5" customFormat="1" ht="15.6">
      <c r="A1340" s="6"/>
      <c r="B1340" s="7">
        <v>44070</v>
      </c>
      <c r="C1340" s="59">
        <v>0.56671296296296292</v>
      </c>
      <c r="D1340" s="60">
        <v>22</v>
      </c>
      <c r="E1340" s="9">
        <v>28.87</v>
      </c>
      <c r="F1340" s="10">
        <v>635.14</v>
      </c>
      <c r="G1340" s="60" t="s">
        <v>18</v>
      </c>
      <c r="H1340" s="6"/>
      <c r="I1340" s="5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 s="5" customFormat="1" ht="15.6">
      <c r="A1341" s="6"/>
      <c r="B1341" s="7">
        <v>44070</v>
      </c>
      <c r="C1341" s="59">
        <v>0.56671296296296292</v>
      </c>
      <c r="D1341" s="60">
        <v>100</v>
      </c>
      <c r="E1341" s="9">
        <v>28.87</v>
      </c>
      <c r="F1341" s="10">
        <v>2887</v>
      </c>
      <c r="G1341" s="60" t="s">
        <v>18</v>
      </c>
      <c r="H1341" s="6"/>
      <c r="I1341" s="5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 s="5" customFormat="1" ht="15.6">
      <c r="A1342" s="6"/>
      <c r="B1342" s="7">
        <v>44070</v>
      </c>
      <c r="C1342" s="59">
        <v>0.56745370370370374</v>
      </c>
      <c r="D1342" s="60">
        <v>72</v>
      </c>
      <c r="E1342" s="9">
        <v>28.87</v>
      </c>
      <c r="F1342" s="10">
        <v>2078.64</v>
      </c>
      <c r="G1342" s="60" t="s">
        <v>18</v>
      </c>
      <c r="H1342" s="6"/>
      <c r="I1342" s="5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 s="5" customFormat="1" ht="15.6">
      <c r="A1343" s="6"/>
      <c r="B1343" s="7">
        <v>44070</v>
      </c>
      <c r="C1343" s="59">
        <v>0.56745370370370374</v>
      </c>
      <c r="D1343" s="60">
        <v>50</v>
      </c>
      <c r="E1343" s="9">
        <v>28.87</v>
      </c>
      <c r="F1343" s="10">
        <v>1443.5</v>
      </c>
      <c r="G1343" s="60" t="s">
        <v>18</v>
      </c>
      <c r="H1343" s="6"/>
      <c r="I1343" s="5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 s="5" customFormat="1" ht="15.6">
      <c r="A1344" s="6"/>
      <c r="B1344" s="7">
        <v>44070</v>
      </c>
      <c r="C1344" s="59">
        <v>0.56805555555555554</v>
      </c>
      <c r="D1344" s="60">
        <v>40</v>
      </c>
      <c r="E1344" s="9">
        <v>28.87</v>
      </c>
      <c r="F1344" s="10">
        <v>1154.8</v>
      </c>
      <c r="G1344" s="60" t="s">
        <v>18</v>
      </c>
      <c r="H1344" s="6"/>
      <c r="I1344" s="5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 s="5" customFormat="1" ht="15.6">
      <c r="A1345" s="6"/>
      <c r="B1345" s="7">
        <v>44070</v>
      </c>
      <c r="C1345" s="59">
        <v>0.56805555555555554</v>
      </c>
      <c r="D1345" s="60">
        <v>82</v>
      </c>
      <c r="E1345" s="9">
        <v>28.87</v>
      </c>
      <c r="F1345" s="10">
        <v>2367.34</v>
      </c>
      <c r="G1345" s="60" t="s">
        <v>18</v>
      </c>
      <c r="H1345" s="6"/>
      <c r="I1345" s="5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 s="5" customFormat="1" ht="15.6">
      <c r="A1346" s="6"/>
      <c r="B1346" s="7">
        <v>44070</v>
      </c>
      <c r="C1346" s="59">
        <v>0.56881944444444443</v>
      </c>
      <c r="D1346" s="60">
        <v>71</v>
      </c>
      <c r="E1346" s="9">
        <v>28.86</v>
      </c>
      <c r="F1346" s="10">
        <v>2049.06</v>
      </c>
      <c r="G1346" s="60" t="s">
        <v>18</v>
      </c>
      <c r="H1346" s="6"/>
      <c r="I1346" s="5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 s="5" customFormat="1" ht="15.6">
      <c r="A1347" s="6"/>
      <c r="B1347" s="7">
        <v>44070</v>
      </c>
      <c r="C1347" s="59">
        <v>0.56947916666666665</v>
      </c>
      <c r="D1347" s="60">
        <v>100</v>
      </c>
      <c r="E1347" s="9">
        <v>28.88</v>
      </c>
      <c r="F1347" s="10">
        <v>2888</v>
      </c>
      <c r="G1347" s="60" t="s">
        <v>18</v>
      </c>
      <c r="H1347" s="6"/>
      <c r="I1347" s="5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 s="5" customFormat="1" ht="15.6">
      <c r="A1348" s="6"/>
      <c r="B1348" s="7">
        <v>44070</v>
      </c>
      <c r="C1348" s="59">
        <v>0.56981481481481477</v>
      </c>
      <c r="D1348" s="60">
        <v>100</v>
      </c>
      <c r="E1348" s="9">
        <v>28.89</v>
      </c>
      <c r="F1348" s="10">
        <v>2889</v>
      </c>
      <c r="G1348" s="60" t="s">
        <v>18</v>
      </c>
      <c r="H1348" s="6"/>
      <c r="I1348" s="5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 s="5" customFormat="1" ht="15.6">
      <c r="A1349" s="6"/>
      <c r="B1349" s="7">
        <v>44070</v>
      </c>
      <c r="C1349" s="59">
        <v>0.57068287037037047</v>
      </c>
      <c r="D1349" s="60">
        <v>134</v>
      </c>
      <c r="E1349" s="9">
        <v>28.91</v>
      </c>
      <c r="F1349" s="10">
        <v>3873.94</v>
      </c>
      <c r="G1349" s="60" t="s">
        <v>18</v>
      </c>
      <c r="H1349" s="6"/>
      <c r="I1349" s="5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 s="5" customFormat="1" ht="15.6">
      <c r="A1350" s="6"/>
      <c r="B1350" s="7">
        <v>44070</v>
      </c>
      <c r="C1350" s="59">
        <v>0.57141203703703702</v>
      </c>
      <c r="D1350" s="60">
        <v>57</v>
      </c>
      <c r="E1350" s="9">
        <v>28.9</v>
      </c>
      <c r="F1350" s="10">
        <v>1647.3</v>
      </c>
      <c r="G1350" s="60" t="s">
        <v>18</v>
      </c>
      <c r="H1350" s="6"/>
      <c r="I1350" s="5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 s="5" customFormat="1" ht="15.6">
      <c r="A1351" s="6"/>
      <c r="B1351" s="7">
        <v>44070</v>
      </c>
      <c r="C1351" s="59">
        <v>0.57163194444444443</v>
      </c>
      <c r="D1351" s="60">
        <v>25</v>
      </c>
      <c r="E1351" s="9">
        <v>28.91</v>
      </c>
      <c r="F1351" s="10">
        <v>722.75</v>
      </c>
      <c r="G1351" s="60" t="s">
        <v>18</v>
      </c>
      <c r="H1351" s="6"/>
      <c r="I1351" s="5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 s="5" customFormat="1" ht="15.6">
      <c r="A1352" s="6"/>
      <c r="B1352" s="7">
        <v>44070</v>
      </c>
      <c r="C1352" s="59">
        <v>0.57163194444444443</v>
      </c>
      <c r="D1352" s="60">
        <v>96</v>
      </c>
      <c r="E1352" s="9">
        <v>28.91</v>
      </c>
      <c r="F1352" s="10">
        <v>2775.36</v>
      </c>
      <c r="G1352" s="60" t="s">
        <v>18</v>
      </c>
      <c r="H1352" s="6"/>
      <c r="I1352" s="5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 s="5" customFormat="1" ht="15.6">
      <c r="A1353" s="6"/>
      <c r="B1353" s="7">
        <v>44070</v>
      </c>
      <c r="C1353" s="59">
        <v>0.57251157407407405</v>
      </c>
      <c r="D1353" s="60">
        <v>13</v>
      </c>
      <c r="E1353" s="9">
        <v>28.92</v>
      </c>
      <c r="F1353" s="10">
        <v>375.96000000000004</v>
      </c>
      <c r="G1353" s="60" t="s">
        <v>18</v>
      </c>
      <c r="H1353" s="6"/>
      <c r="I1353" s="5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 s="5" customFormat="1" ht="15.6">
      <c r="A1354" s="6"/>
      <c r="B1354" s="7">
        <v>44070</v>
      </c>
      <c r="C1354" s="59">
        <v>0.57251157407407405</v>
      </c>
      <c r="D1354" s="60">
        <v>119</v>
      </c>
      <c r="E1354" s="9">
        <v>28.92</v>
      </c>
      <c r="F1354" s="10">
        <v>3441.48</v>
      </c>
      <c r="G1354" s="60" t="s">
        <v>18</v>
      </c>
      <c r="H1354" s="6"/>
      <c r="I1354" s="5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 s="5" customFormat="1" ht="15.6">
      <c r="A1355" s="6"/>
      <c r="B1355" s="7">
        <v>44070</v>
      </c>
      <c r="C1355" s="59">
        <v>0.57361111111111107</v>
      </c>
      <c r="D1355" s="60">
        <v>93</v>
      </c>
      <c r="E1355" s="9">
        <v>28.91</v>
      </c>
      <c r="F1355" s="10">
        <v>2688.63</v>
      </c>
      <c r="G1355" s="60" t="s">
        <v>18</v>
      </c>
      <c r="H1355" s="6"/>
      <c r="I1355" s="5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 s="5" customFormat="1" ht="15.6">
      <c r="A1356" s="6"/>
      <c r="B1356" s="7">
        <v>44070</v>
      </c>
      <c r="C1356" s="59">
        <v>0.57361111111111107</v>
      </c>
      <c r="D1356" s="60">
        <v>139</v>
      </c>
      <c r="E1356" s="9">
        <v>28.91</v>
      </c>
      <c r="F1356" s="10">
        <v>4018.4900000000002</v>
      </c>
      <c r="G1356" s="60" t="s">
        <v>18</v>
      </c>
      <c r="H1356" s="6"/>
      <c r="I1356" s="5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 s="5" customFormat="1" ht="15.6">
      <c r="A1357" s="6"/>
      <c r="B1357" s="7">
        <v>44070</v>
      </c>
      <c r="C1357" s="59">
        <v>0.57361111111111107</v>
      </c>
      <c r="D1357" s="60">
        <v>129</v>
      </c>
      <c r="E1357" s="9">
        <v>28.91</v>
      </c>
      <c r="F1357" s="10">
        <v>3729.39</v>
      </c>
      <c r="G1357" s="60" t="s">
        <v>18</v>
      </c>
      <c r="H1357" s="6"/>
      <c r="I1357" s="5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 s="5" customFormat="1" ht="15.6">
      <c r="A1358" s="6"/>
      <c r="B1358" s="7">
        <v>44070</v>
      </c>
      <c r="C1358" s="59">
        <v>0.57505787037037048</v>
      </c>
      <c r="D1358" s="60">
        <v>84</v>
      </c>
      <c r="E1358" s="9">
        <v>28.93</v>
      </c>
      <c r="F1358" s="10">
        <v>2430.12</v>
      </c>
      <c r="G1358" s="60" t="s">
        <v>18</v>
      </c>
      <c r="H1358" s="6"/>
      <c r="I1358" s="5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 s="5" customFormat="1" ht="15.6">
      <c r="A1359" s="6"/>
      <c r="B1359" s="7">
        <v>44070</v>
      </c>
      <c r="C1359" s="59">
        <v>0.57505787037037048</v>
      </c>
      <c r="D1359" s="60">
        <v>142</v>
      </c>
      <c r="E1359" s="9">
        <v>28.93</v>
      </c>
      <c r="F1359" s="10">
        <v>4108.0600000000004</v>
      </c>
      <c r="G1359" s="60" t="s">
        <v>18</v>
      </c>
      <c r="H1359" s="6"/>
      <c r="I1359" s="5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 s="5" customFormat="1" ht="15.6">
      <c r="A1360" s="6"/>
      <c r="B1360" s="7">
        <v>44070</v>
      </c>
      <c r="C1360" s="59">
        <v>0.57505787037037048</v>
      </c>
      <c r="D1360" s="60">
        <v>118</v>
      </c>
      <c r="E1360" s="9">
        <v>28.93</v>
      </c>
      <c r="F1360" s="10">
        <v>3413.74</v>
      </c>
      <c r="G1360" s="60" t="s">
        <v>18</v>
      </c>
      <c r="H1360" s="6"/>
      <c r="I1360" s="5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 s="5" customFormat="1" ht="15.6">
      <c r="A1361" s="6"/>
      <c r="B1361" s="7">
        <v>44070</v>
      </c>
      <c r="C1361" s="59">
        <v>0.57618055555555558</v>
      </c>
      <c r="D1361" s="60">
        <v>484</v>
      </c>
      <c r="E1361" s="9">
        <v>28.94</v>
      </c>
      <c r="F1361" s="10">
        <v>14006.960000000001</v>
      </c>
      <c r="G1361" s="60" t="s">
        <v>18</v>
      </c>
      <c r="H1361" s="6"/>
      <c r="I1361" s="5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 s="5" customFormat="1" ht="15.6">
      <c r="A1362" s="6"/>
      <c r="B1362" s="7">
        <v>44070</v>
      </c>
      <c r="C1362" s="59">
        <v>0.579548611111111</v>
      </c>
      <c r="D1362" s="60">
        <v>1</v>
      </c>
      <c r="E1362" s="9">
        <v>28.94</v>
      </c>
      <c r="F1362" s="10">
        <v>28.94</v>
      </c>
      <c r="G1362" s="60" t="s">
        <v>18</v>
      </c>
      <c r="H1362" s="6"/>
      <c r="I1362" s="5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 s="5" customFormat="1" ht="15.6">
      <c r="A1363" s="6"/>
      <c r="B1363" s="7">
        <v>44070</v>
      </c>
      <c r="C1363" s="59">
        <v>0.57956018518518515</v>
      </c>
      <c r="D1363" s="60">
        <v>352</v>
      </c>
      <c r="E1363" s="9">
        <v>28.94</v>
      </c>
      <c r="F1363" s="10">
        <v>10186.880000000001</v>
      </c>
      <c r="G1363" s="60" t="s">
        <v>18</v>
      </c>
      <c r="H1363" s="6"/>
      <c r="I1363" s="5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 s="5" customFormat="1" ht="15.6">
      <c r="A1364" s="6"/>
      <c r="B1364" s="7">
        <v>44070</v>
      </c>
      <c r="C1364" s="59">
        <v>0.57976851851851852</v>
      </c>
      <c r="D1364" s="60">
        <v>214</v>
      </c>
      <c r="E1364" s="9">
        <v>28.95</v>
      </c>
      <c r="F1364" s="10">
        <v>6195.3</v>
      </c>
      <c r="G1364" s="60" t="s">
        <v>18</v>
      </c>
      <c r="H1364" s="6"/>
      <c r="I1364" s="5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 s="5" customFormat="1" ht="15.6">
      <c r="A1365" s="6"/>
      <c r="B1365" s="7">
        <v>44070</v>
      </c>
      <c r="C1365" s="59">
        <v>0.58277777777777773</v>
      </c>
      <c r="D1365" s="60">
        <v>140</v>
      </c>
      <c r="E1365" s="9">
        <v>28.96</v>
      </c>
      <c r="F1365" s="10">
        <v>4054.4</v>
      </c>
      <c r="G1365" s="60" t="s">
        <v>18</v>
      </c>
      <c r="H1365" s="6"/>
      <c r="I1365" s="5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 s="5" customFormat="1" ht="15.6">
      <c r="A1366" s="6"/>
      <c r="B1366" s="7">
        <v>44070</v>
      </c>
      <c r="C1366" s="59">
        <v>0.58378472222222222</v>
      </c>
      <c r="D1366" s="60">
        <v>145</v>
      </c>
      <c r="E1366" s="9">
        <v>28.97</v>
      </c>
      <c r="F1366" s="10">
        <v>4200.6499999999996</v>
      </c>
      <c r="G1366" s="60" t="s">
        <v>18</v>
      </c>
      <c r="H1366" s="6"/>
      <c r="I1366" s="5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 s="5" customFormat="1" ht="15.6">
      <c r="A1367" s="6"/>
      <c r="B1367" s="7">
        <v>44070</v>
      </c>
      <c r="C1367" s="59">
        <v>0.58452546296296293</v>
      </c>
      <c r="D1367" s="60">
        <v>129</v>
      </c>
      <c r="E1367" s="9">
        <v>28.98</v>
      </c>
      <c r="F1367" s="10">
        <v>3738.42</v>
      </c>
      <c r="G1367" s="60" t="s">
        <v>18</v>
      </c>
      <c r="H1367" s="6"/>
      <c r="I1367" s="5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 s="5" customFormat="1" ht="15.6">
      <c r="A1368" s="6"/>
      <c r="B1368" s="7">
        <v>44070</v>
      </c>
      <c r="C1368" s="59">
        <v>0.58458333333333323</v>
      </c>
      <c r="D1368" s="60">
        <v>306</v>
      </c>
      <c r="E1368" s="9">
        <v>28.98</v>
      </c>
      <c r="F1368" s="10">
        <v>8867.880000000001</v>
      </c>
      <c r="G1368" s="60" t="s">
        <v>18</v>
      </c>
      <c r="H1368" s="6"/>
      <c r="I1368" s="5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 s="5" customFormat="1" ht="15.6">
      <c r="A1369" s="6"/>
      <c r="B1369" s="7">
        <v>44070</v>
      </c>
      <c r="C1369" s="59">
        <v>0.58458333333333323</v>
      </c>
      <c r="D1369" s="60">
        <v>155</v>
      </c>
      <c r="E1369" s="9">
        <v>28.98</v>
      </c>
      <c r="F1369" s="10">
        <v>4491.8999999999996</v>
      </c>
      <c r="G1369" s="60" t="s">
        <v>18</v>
      </c>
      <c r="H1369" s="6"/>
      <c r="I1369" s="5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 s="5" customFormat="1" ht="15.6">
      <c r="A1370" s="6"/>
      <c r="B1370" s="7">
        <v>44070</v>
      </c>
      <c r="C1370" s="59">
        <v>0.58534722222222235</v>
      </c>
      <c r="D1370" s="60">
        <v>137</v>
      </c>
      <c r="E1370" s="9">
        <v>28.97</v>
      </c>
      <c r="F1370" s="10">
        <v>3968.89</v>
      </c>
      <c r="G1370" s="60" t="s">
        <v>18</v>
      </c>
      <c r="H1370" s="6"/>
      <c r="I1370" s="5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 s="5" customFormat="1" ht="15.6">
      <c r="A1371" s="6"/>
      <c r="B1371" s="7">
        <v>44070</v>
      </c>
      <c r="C1371" s="59">
        <v>0.58608796296296306</v>
      </c>
      <c r="D1371" s="60">
        <v>8</v>
      </c>
      <c r="E1371" s="9">
        <v>28.97</v>
      </c>
      <c r="F1371" s="10">
        <v>231.76</v>
      </c>
      <c r="G1371" s="60" t="s">
        <v>18</v>
      </c>
      <c r="H1371" s="6"/>
      <c r="I1371" s="5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 s="5" customFormat="1" ht="15.6">
      <c r="A1372" s="6"/>
      <c r="B1372" s="7">
        <v>44070</v>
      </c>
      <c r="C1372" s="59">
        <v>0.58858796296296301</v>
      </c>
      <c r="D1372" s="60">
        <v>121</v>
      </c>
      <c r="E1372" s="9">
        <v>28.96</v>
      </c>
      <c r="F1372" s="10">
        <v>3504.1600000000003</v>
      </c>
      <c r="G1372" s="60" t="s">
        <v>18</v>
      </c>
      <c r="H1372" s="6"/>
      <c r="I1372" s="5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 s="5" customFormat="1" ht="15.6">
      <c r="A1373" s="6"/>
      <c r="B1373" s="7">
        <v>44070</v>
      </c>
      <c r="C1373" s="59">
        <v>0.58925925925925915</v>
      </c>
      <c r="D1373" s="60">
        <v>70</v>
      </c>
      <c r="E1373" s="9">
        <v>28.95</v>
      </c>
      <c r="F1373" s="10">
        <v>2026.5</v>
      </c>
      <c r="G1373" s="60" t="s">
        <v>18</v>
      </c>
      <c r="H1373" s="6"/>
      <c r="I1373" s="5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 s="5" customFormat="1" ht="15.6">
      <c r="A1374" s="6"/>
      <c r="B1374" s="7">
        <v>44070</v>
      </c>
      <c r="C1374" s="59">
        <v>0.58925925925925915</v>
      </c>
      <c r="D1374" s="60">
        <v>136</v>
      </c>
      <c r="E1374" s="9">
        <v>28.95</v>
      </c>
      <c r="F1374" s="10">
        <v>3937.2</v>
      </c>
      <c r="G1374" s="60" t="s">
        <v>18</v>
      </c>
      <c r="H1374" s="6"/>
      <c r="I1374" s="5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 s="5" customFormat="1" ht="15.6">
      <c r="A1375" s="6"/>
      <c r="B1375" s="7">
        <v>44070</v>
      </c>
      <c r="C1375" s="59">
        <v>0.58925925925925915</v>
      </c>
      <c r="D1375" s="60">
        <v>206</v>
      </c>
      <c r="E1375" s="9">
        <v>28.95</v>
      </c>
      <c r="F1375" s="10">
        <v>5963.7</v>
      </c>
      <c r="G1375" s="60" t="s">
        <v>18</v>
      </c>
      <c r="H1375" s="6"/>
      <c r="I1375" s="5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 s="5" customFormat="1" ht="15.6">
      <c r="A1376" s="6"/>
      <c r="B1376" s="7">
        <v>44070</v>
      </c>
      <c r="C1376" s="59">
        <v>0.58925925925925915</v>
      </c>
      <c r="D1376" s="60">
        <v>17</v>
      </c>
      <c r="E1376" s="9">
        <v>28.96</v>
      </c>
      <c r="F1376" s="10">
        <v>492.32</v>
      </c>
      <c r="G1376" s="60" t="s">
        <v>18</v>
      </c>
      <c r="H1376" s="6"/>
      <c r="I1376" s="5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 s="5" customFormat="1" ht="15.6">
      <c r="A1377" s="6"/>
      <c r="B1377" s="7">
        <v>44070</v>
      </c>
      <c r="C1377" s="59">
        <v>0.58925925925925915</v>
      </c>
      <c r="D1377" s="60">
        <v>100</v>
      </c>
      <c r="E1377" s="9">
        <v>28.96</v>
      </c>
      <c r="F1377" s="10">
        <v>2896</v>
      </c>
      <c r="G1377" s="60" t="s">
        <v>18</v>
      </c>
      <c r="H1377" s="6"/>
      <c r="I1377" s="5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 s="5" customFormat="1" ht="15.6">
      <c r="A1378" s="6"/>
      <c r="B1378" s="7">
        <v>44070</v>
      </c>
      <c r="C1378" s="59">
        <v>0.58925925925925915</v>
      </c>
      <c r="D1378" s="60">
        <v>6</v>
      </c>
      <c r="E1378" s="9">
        <v>28.96</v>
      </c>
      <c r="F1378" s="10">
        <v>173.76</v>
      </c>
      <c r="G1378" s="60" t="s">
        <v>18</v>
      </c>
      <c r="H1378" s="6"/>
      <c r="I1378" s="5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 s="5" customFormat="1" ht="15.6">
      <c r="A1379" s="6"/>
      <c r="B1379" s="7">
        <v>44070</v>
      </c>
      <c r="C1379" s="59">
        <v>0.59065972222222218</v>
      </c>
      <c r="D1379" s="60">
        <v>138</v>
      </c>
      <c r="E1379" s="9">
        <v>28.93</v>
      </c>
      <c r="F1379" s="10">
        <v>3992.34</v>
      </c>
      <c r="G1379" s="60" t="s">
        <v>18</v>
      </c>
      <c r="H1379" s="6"/>
      <c r="I1379" s="5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 s="5" customFormat="1" ht="15.6">
      <c r="A1380" s="6"/>
      <c r="B1380" s="7">
        <v>44070</v>
      </c>
      <c r="C1380" s="59">
        <v>0.59271990740740754</v>
      </c>
      <c r="D1380" s="60">
        <v>139</v>
      </c>
      <c r="E1380" s="9">
        <v>28.94</v>
      </c>
      <c r="F1380" s="10">
        <v>4022.6600000000003</v>
      </c>
      <c r="G1380" s="60" t="s">
        <v>18</v>
      </c>
      <c r="H1380" s="6"/>
      <c r="I1380" s="5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 s="5" customFormat="1" ht="15.6">
      <c r="A1381" s="6"/>
      <c r="B1381" s="7">
        <v>44070</v>
      </c>
      <c r="C1381" s="59">
        <v>0.59394675925925922</v>
      </c>
      <c r="D1381" s="60">
        <v>107</v>
      </c>
      <c r="E1381" s="9">
        <v>28.97</v>
      </c>
      <c r="F1381" s="10">
        <v>3099.79</v>
      </c>
      <c r="G1381" s="60" t="s">
        <v>18</v>
      </c>
      <c r="H1381" s="6"/>
      <c r="I1381" s="5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 s="5" customFormat="1" ht="15.6">
      <c r="A1382" s="6"/>
      <c r="B1382" s="7">
        <v>44070</v>
      </c>
      <c r="C1382" s="59">
        <v>0.59462962962962962</v>
      </c>
      <c r="D1382" s="60">
        <v>415</v>
      </c>
      <c r="E1382" s="9">
        <v>28.97</v>
      </c>
      <c r="F1382" s="10">
        <v>12022.55</v>
      </c>
      <c r="G1382" s="60" t="s">
        <v>18</v>
      </c>
      <c r="H1382" s="6"/>
      <c r="I1382" s="5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 s="5" customFormat="1" ht="15.6">
      <c r="A1383" s="6"/>
      <c r="B1383" s="7">
        <v>44070</v>
      </c>
      <c r="C1383" s="59">
        <v>0.59523148148148142</v>
      </c>
      <c r="D1383" s="60">
        <v>37</v>
      </c>
      <c r="E1383" s="9">
        <v>28.99</v>
      </c>
      <c r="F1383" s="10">
        <v>1072.6299999999999</v>
      </c>
      <c r="G1383" s="60" t="s">
        <v>18</v>
      </c>
      <c r="H1383" s="6"/>
      <c r="I1383" s="5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 s="5" customFormat="1" ht="15.6">
      <c r="A1384" s="6"/>
      <c r="B1384" s="7">
        <v>44070</v>
      </c>
      <c r="C1384" s="59">
        <v>0.59523148148148142</v>
      </c>
      <c r="D1384" s="60">
        <v>88</v>
      </c>
      <c r="E1384" s="9">
        <v>28.99</v>
      </c>
      <c r="F1384" s="10">
        <v>2551.12</v>
      </c>
      <c r="G1384" s="60" t="s">
        <v>18</v>
      </c>
      <c r="H1384" s="6"/>
      <c r="I1384" s="5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 s="5" customFormat="1" ht="15.6">
      <c r="A1385" s="6"/>
      <c r="B1385" s="7">
        <v>44070</v>
      </c>
      <c r="C1385" s="59">
        <v>0.5967824074074074</v>
      </c>
      <c r="D1385" s="60">
        <v>58</v>
      </c>
      <c r="E1385" s="9">
        <v>28.97</v>
      </c>
      <c r="F1385" s="10">
        <v>1680.26</v>
      </c>
      <c r="G1385" s="60" t="s">
        <v>18</v>
      </c>
      <c r="H1385" s="6"/>
      <c r="I1385" s="5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 s="5" customFormat="1" ht="15.6">
      <c r="A1386" s="6"/>
      <c r="B1386" s="7">
        <v>44070</v>
      </c>
      <c r="C1386" s="59">
        <v>0.5967824074074074</v>
      </c>
      <c r="D1386" s="60">
        <v>242</v>
      </c>
      <c r="E1386" s="9">
        <v>28.97</v>
      </c>
      <c r="F1386" s="10">
        <v>7010.74</v>
      </c>
      <c r="G1386" s="60" t="s">
        <v>18</v>
      </c>
      <c r="H1386" s="6"/>
      <c r="I1386" s="5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 s="5" customFormat="1" ht="15.6">
      <c r="A1387" s="6"/>
      <c r="B1387" s="7">
        <v>44070</v>
      </c>
      <c r="C1387" s="59">
        <v>0.59857638888888898</v>
      </c>
      <c r="D1387" s="60">
        <v>379</v>
      </c>
      <c r="E1387" s="9">
        <v>28.97</v>
      </c>
      <c r="F1387" s="10">
        <v>10979.63</v>
      </c>
      <c r="G1387" s="60" t="s">
        <v>18</v>
      </c>
      <c r="H1387" s="6"/>
      <c r="I1387" s="5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 s="5" customFormat="1" ht="15.6">
      <c r="A1388" s="6"/>
      <c r="B1388" s="7">
        <v>44070</v>
      </c>
      <c r="C1388" s="59">
        <v>0.59865740740740747</v>
      </c>
      <c r="D1388" s="60">
        <v>97</v>
      </c>
      <c r="E1388" s="9">
        <v>28.96</v>
      </c>
      <c r="F1388" s="10">
        <v>2809.12</v>
      </c>
      <c r="G1388" s="60" t="s">
        <v>18</v>
      </c>
      <c r="H1388" s="6"/>
      <c r="I1388" s="5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 s="5" customFormat="1" ht="15.6">
      <c r="A1389" s="6"/>
      <c r="B1389" s="7">
        <v>44070</v>
      </c>
      <c r="C1389" s="59">
        <v>0.59865740740740747</v>
      </c>
      <c r="D1389" s="60">
        <v>35</v>
      </c>
      <c r="E1389" s="9">
        <v>28.96</v>
      </c>
      <c r="F1389" s="10">
        <v>1013.6</v>
      </c>
      <c r="G1389" s="60" t="s">
        <v>18</v>
      </c>
      <c r="H1389" s="6"/>
      <c r="I1389" s="5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 s="5" customFormat="1" ht="15.6">
      <c r="A1390" s="6"/>
      <c r="B1390" s="7">
        <v>44070</v>
      </c>
      <c r="C1390" s="59">
        <v>0.60112268518518519</v>
      </c>
      <c r="D1390" s="60">
        <v>145</v>
      </c>
      <c r="E1390" s="9">
        <v>28.99</v>
      </c>
      <c r="F1390" s="10">
        <v>4203.55</v>
      </c>
      <c r="G1390" s="60" t="s">
        <v>18</v>
      </c>
      <c r="H1390" s="6"/>
      <c r="I1390" s="5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 s="5" customFormat="1" ht="15.6">
      <c r="A1391" s="6"/>
      <c r="B1391" s="7">
        <v>44070</v>
      </c>
      <c r="C1391" s="59">
        <v>0.60222222222222221</v>
      </c>
      <c r="D1391" s="60">
        <v>100</v>
      </c>
      <c r="E1391" s="9">
        <v>28.98</v>
      </c>
      <c r="F1391" s="10">
        <v>2898</v>
      </c>
      <c r="G1391" s="60" t="s">
        <v>18</v>
      </c>
      <c r="H1391" s="6"/>
      <c r="I1391" s="5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 s="5" customFormat="1" ht="15.6">
      <c r="A1392" s="6"/>
      <c r="B1392" s="7">
        <v>44070</v>
      </c>
      <c r="C1392" s="59">
        <v>0.6026504629629631</v>
      </c>
      <c r="D1392" s="60">
        <v>144</v>
      </c>
      <c r="E1392" s="9">
        <v>28.99</v>
      </c>
      <c r="F1392" s="10">
        <v>4174.5599999999995</v>
      </c>
      <c r="G1392" s="60" t="s">
        <v>18</v>
      </c>
      <c r="H1392" s="6"/>
      <c r="I1392" s="5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 s="5" customFormat="1" ht="15.6">
      <c r="A1393" s="6"/>
      <c r="B1393" s="7">
        <v>44070</v>
      </c>
      <c r="C1393" s="59">
        <v>0.60348379629629623</v>
      </c>
      <c r="D1393" s="60">
        <v>404</v>
      </c>
      <c r="E1393" s="9">
        <v>28.98</v>
      </c>
      <c r="F1393" s="10">
        <v>11707.92</v>
      </c>
      <c r="G1393" s="60" t="s">
        <v>18</v>
      </c>
      <c r="H1393" s="6"/>
      <c r="I1393" s="5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 s="5" customFormat="1" ht="15.6">
      <c r="A1394" s="6"/>
      <c r="B1394" s="7">
        <v>44070</v>
      </c>
      <c r="C1394" s="59">
        <v>0.60406249999999995</v>
      </c>
      <c r="D1394" s="60">
        <v>362</v>
      </c>
      <c r="E1394" s="9">
        <v>28.98</v>
      </c>
      <c r="F1394" s="10">
        <v>10490.76</v>
      </c>
      <c r="G1394" s="60" t="s">
        <v>18</v>
      </c>
      <c r="H1394" s="6"/>
      <c r="I1394" s="5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 s="5" customFormat="1" ht="15.6">
      <c r="A1395" s="6"/>
      <c r="B1395" s="7">
        <v>44070</v>
      </c>
      <c r="C1395" s="59">
        <v>0.60490740740740734</v>
      </c>
      <c r="D1395" s="60">
        <v>125</v>
      </c>
      <c r="E1395" s="9">
        <v>28.97</v>
      </c>
      <c r="F1395" s="10">
        <v>3621.25</v>
      </c>
      <c r="G1395" s="60" t="s">
        <v>18</v>
      </c>
      <c r="H1395" s="6"/>
      <c r="I1395" s="5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 s="5" customFormat="1" ht="15.6">
      <c r="A1396" s="6"/>
      <c r="B1396" s="7">
        <v>44070</v>
      </c>
      <c r="C1396" s="59">
        <v>0.6071875000000001</v>
      </c>
      <c r="D1396" s="60">
        <v>157</v>
      </c>
      <c r="E1396" s="9">
        <v>29</v>
      </c>
      <c r="F1396" s="10">
        <v>4553</v>
      </c>
      <c r="G1396" s="60" t="s">
        <v>18</v>
      </c>
      <c r="H1396" s="6"/>
      <c r="I1396" s="5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 s="5" customFormat="1" ht="15.6">
      <c r="A1397" s="6"/>
      <c r="B1397" s="7">
        <v>44070</v>
      </c>
      <c r="C1397" s="59">
        <v>0.60773148148148148</v>
      </c>
      <c r="D1397" s="60">
        <v>260</v>
      </c>
      <c r="E1397" s="9">
        <v>29.01</v>
      </c>
      <c r="F1397" s="10">
        <v>7542.6</v>
      </c>
      <c r="G1397" s="60" t="s">
        <v>18</v>
      </c>
      <c r="H1397" s="6"/>
      <c r="I1397" s="5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 s="5" customFormat="1" ht="15.6">
      <c r="A1398" s="6"/>
      <c r="B1398" s="7">
        <v>44070</v>
      </c>
      <c r="C1398" s="59">
        <v>0.60774305555555552</v>
      </c>
      <c r="D1398" s="60">
        <v>100</v>
      </c>
      <c r="E1398" s="9">
        <v>29.01</v>
      </c>
      <c r="F1398" s="10">
        <v>2901</v>
      </c>
      <c r="G1398" s="60" t="s">
        <v>18</v>
      </c>
      <c r="H1398" s="6"/>
      <c r="I1398" s="5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 s="5" customFormat="1" ht="15.6">
      <c r="A1399" s="6"/>
      <c r="B1399" s="7">
        <v>44070</v>
      </c>
      <c r="C1399" s="59">
        <v>0.60872685185185194</v>
      </c>
      <c r="D1399" s="60">
        <v>268</v>
      </c>
      <c r="E1399" s="9">
        <v>28.99</v>
      </c>
      <c r="F1399" s="10">
        <v>7769.32</v>
      </c>
      <c r="G1399" s="60" t="s">
        <v>18</v>
      </c>
      <c r="H1399" s="6"/>
      <c r="I1399" s="5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 s="5" customFormat="1" ht="15.6">
      <c r="A1400" s="6"/>
      <c r="B1400" s="7">
        <v>44070</v>
      </c>
      <c r="C1400" s="59">
        <v>0.6091550925925926</v>
      </c>
      <c r="D1400" s="60">
        <v>134</v>
      </c>
      <c r="E1400" s="9">
        <v>29</v>
      </c>
      <c r="F1400" s="10">
        <v>3886</v>
      </c>
      <c r="G1400" s="60" t="s">
        <v>18</v>
      </c>
      <c r="H1400" s="6"/>
      <c r="I1400" s="5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 s="5" customFormat="1" ht="15.6">
      <c r="A1401" s="6"/>
      <c r="B1401" s="7">
        <v>44070</v>
      </c>
      <c r="C1401" s="59">
        <v>0.61040509259259268</v>
      </c>
      <c r="D1401" s="60">
        <v>31</v>
      </c>
      <c r="E1401" s="9">
        <v>28.99</v>
      </c>
      <c r="F1401" s="10">
        <v>898.68999999999994</v>
      </c>
      <c r="G1401" s="60" t="s">
        <v>18</v>
      </c>
      <c r="H1401" s="6"/>
      <c r="I1401" s="5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 s="5" customFormat="1" ht="15.6">
      <c r="A1402" s="6"/>
      <c r="B1402" s="7">
        <v>44070</v>
      </c>
      <c r="C1402" s="59">
        <v>0.61050925925925925</v>
      </c>
      <c r="D1402" s="60">
        <v>172</v>
      </c>
      <c r="E1402" s="9">
        <v>28.99</v>
      </c>
      <c r="F1402" s="10">
        <v>4986.28</v>
      </c>
      <c r="G1402" s="60" t="s">
        <v>18</v>
      </c>
      <c r="H1402" s="6"/>
      <c r="I1402" s="5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 s="5" customFormat="1" ht="15.6">
      <c r="A1403" s="6"/>
      <c r="B1403" s="7">
        <v>44070</v>
      </c>
      <c r="C1403" s="59">
        <v>0.61136574074074079</v>
      </c>
      <c r="D1403" s="60">
        <v>62</v>
      </c>
      <c r="E1403" s="9">
        <v>28.99</v>
      </c>
      <c r="F1403" s="10">
        <v>1797.3799999999999</v>
      </c>
      <c r="G1403" s="60" t="s">
        <v>18</v>
      </c>
      <c r="H1403" s="6"/>
      <c r="I1403" s="5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 s="5" customFormat="1" ht="15.6">
      <c r="A1404" s="6"/>
      <c r="B1404" s="7">
        <v>44070</v>
      </c>
      <c r="C1404" s="59">
        <v>0.61136574074074079</v>
      </c>
      <c r="D1404" s="60">
        <v>100</v>
      </c>
      <c r="E1404" s="9">
        <v>28.99</v>
      </c>
      <c r="F1404" s="10">
        <v>2899</v>
      </c>
      <c r="G1404" s="60" t="s">
        <v>18</v>
      </c>
      <c r="H1404" s="6"/>
      <c r="I1404" s="5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 s="5" customFormat="1" ht="15.6">
      <c r="A1405" s="6"/>
      <c r="B1405" s="7">
        <v>44070</v>
      </c>
      <c r="C1405" s="59">
        <v>0.61136574074074079</v>
      </c>
      <c r="D1405" s="60">
        <v>218</v>
      </c>
      <c r="E1405" s="9">
        <v>28.99</v>
      </c>
      <c r="F1405" s="10">
        <v>6319.82</v>
      </c>
      <c r="G1405" s="60" t="s">
        <v>18</v>
      </c>
      <c r="H1405" s="6"/>
      <c r="I1405" s="5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 s="5" customFormat="1" ht="15.6">
      <c r="A1406" s="6"/>
      <c r="B1406" s="7">
        <v>44070</v>
      </c>
      <c r="C1406" s="59">
        <v>0.61401620370370369</v>
      </c>
      <c r="D1406" s="60">
        <v>184</v>
      </c>
      <c r="E1406" s="9">
        <v>28.99</v>
      </c>
      <c r="F1406" s="10">
        <v>5334.16</v>
      </c>
      <c r="G1406" s="60" t="s">
        <v>18</v>
      </c>
      <c r="H1406" s="6"/>
      <c r="I1406" s="5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 s="5" customFormat="1" ht="15.6">
      <c r="A1407" s="6"/>
      <c r="B1407" s="7">
        <v>44070</v>
      </c>
      <c r="C1407" s="59">
        <v>0.61401620370370369</v>
      </c>
      <c r="D1407" s="60">
        <v>269</v>
      </c>
      <c r="E1407" s="9">
        <v>28.99</v>
      </c>
      <c r="F1407" s="10">
        <v>7798.3099999999995</v>
      </c>
      <c r="G1407" s="60" t="s">
        <v>18</v>
      </c>
      <c r="H1407" s="6"/>
      <c r="I1407" s="5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 s="5" customFormat="1" ht="15.6">
      <c r="A1408" s="6"/>
      <c r="B1408" s="7">
        <v>44070</v>
      </c>
      <c r="C1408" s="59">
        <v>0.61714120370370373</v>
      </c>
      <c r="D1408" s="60">
        <v>271</v>
      </c>
      <c r="E1408" s="9">
        <v>28.97</v>
      </c>
      <c r="F1408" s="10">
        <v>7850.87</v>
      </c>
      <c r="G1408" s="60" t="s">
        <v>18</v>
      </c>
      <c r="H1408" s="6"/>
      <c r="I1408" s="5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 s="5" customFormat="1" ht="15.6">
      <c r="A1409" s="6"/>
      <c r="B1409" s="7">
        <v>44070</v>
      </c>
      <c r="C1409" s="59">
        <v>0.61843750000000008</v>
      </c>
      <c r="D1409" s="60">
        <v>270</v>
      </c>
      <c r="E1409" s="9">
        <v>28.97</v>
      </c>
      <c r="F1409" s="10">
        <v>7821.9</v>
      </c>
      <c r="G1409" s="60" t="s">
        <v>18</v>
      </c>
      <c r="H1409" s="6"/>
      <c r="I1409" s="5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 s="5" customFormat="1" ht="15.6">
      <c r="A1410" s="6"/>
      <c r="B1410" s="7">
        <v>44070</v>
      </c>
      <c r="C1410" s="59">
        <v>0.61843750000000008</v>
      </c>
      <c r="D1410" s="60">
        <v>88</v>
      </c>
      <c r="E1410" s="9">
        <v>28.97</v>
      </c>
      <c r="F1410" s="10">
        <v>2549.3599999999997</v>
      </c>
      <c r="G1410" s="60" t="s">
        <v>18</v>
      </c>
      <c r="H1410" s="6"/>
      <c r="I1410" s="5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 s="5" customFormat="1" ht="15.6">
      <c r="A1411" s="6"/>
      <c r="B1411" s="7">
        <v>44070</v>
      </c>
      <c r="C1411" s="59">
        <v>0.61868055555555557</v>
      </c>
      <c r="D1411" s="60">
        <v>204</v>
      </c>
      <c r="E1411" s="9">
        <v>28.81</v>
      </c>
      <c r="F1411" s="10">
        <v>5877.24</v>
      </c>
      <c r="G1411" s="60" t="s">
        <v>18</v>
      </c>
      <c r="H1411" s="6"/>
      <c r="I1411" s="5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 s="5" customFormat="1" ht="15.6">
      <c r="A1412" s="6"/>
      <c r="B1412" s="7">
        <v>44070</v>
      </c>
      <c r="C1412" s="59">
        <v>0.61868055555555557</v>
      </c>
      <c r="D1412" s="60">
        <v>333</v>
      </c>
      <c r="E1412" s="9">
        <v>28.81</v>
      </c>
      <c r="F1412" s="10">
        <v>9593.73</v>
      </c>
      <c r="G1412" s="60" t="s">
        <v>18</v>
      </c>
      <c r="H1412" s="6"/>
      <c r="I1412" s="5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 s="5" customFormat="1" ht="15.6">
      <c r="A1413" s="6"/>
      <c r="B1413" s="7">
        <v>44070</v>
      </c>
      <c r="C1413" s="59">
        <v>0.61868055555555557</v>
      </c>
      <c r="D1413" s="60">
        <v>134</v>
      </c>
      <c r="E1413" s="9">
        <v>28.81</v>
      </c>
      <c r="F1413" s="10">
        <v>3860.54</v>
      </c>
      <c r="G1413" s="60" t="s">
        <v>18</v>
      </c>
      <c r="H1413" s="6"/>
      <c r="I1413" s="5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 s="5" customFormat="1" ht="15.6">
      <c r="A1414" s="6"/>
      <c r="B1414" s="7">
        <v>44070</v>
      </c>
      <c r="C1414" s="59">
        <v>0.61872685185185183</v>
      </c>
      <c r="D1414" s="60">
        <v>214</v>
      </c>
      <c r="E1414" s="9">
        <v>28.95</v>
      </c>
      <c r="F1414" s="10">
        <v>6195.3</v>
      </c>
      <c r="G1414" s="60" t="s">
        <v>18</v>
      </c>
      <c r="H1414" s="6"/>
      <c r="I1414" s="5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 s="5" customFormat="1" ht="15.6">
      <c r="A1415" s="6"/>
      <c r="B1415" s="7">
        <v>44070</v>
      </c>
      <c r="C1415" s="59">
        <v>0.62146990740740737</v>
      </c>
      <c r="D1415" s="60">
        <v>46</v>
      </c>
      <c r="E1415" s="9">
        <v>29.01</v>
      </c>
      <c r="F1415" s="10">
        <v>1334.46</v>
      </c>
      <c r="G1415" s="60" t="s">
        <v>18</v>
      </c>
      <c r="H1415" s="6"/>
      <c r="I1415" s="5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 s="5" customFormat="1" ht="15.6">
      <c r="A1416" s="6"/>
      <c r="B1416" s="7">
        <v>44070</v>
      </c>
      <c r="C1416" s="59">
        <v>0.62146990740740737</v>
      </c>
      <c r="D1416" s="60">
        <v>76</v>
      </c>
      <c r="E1416" s="9">
        <v>29.01</v>
      </c>
      <c r="F1416" s="10">
        <v>2204.7600000000002</v>
      </c>
      <c r="G1416" s="60" t="s">
        <v>18</v>
      </c>
      <c r="H1416" s="6"/>
      <c r="I1416" s="5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 s="5" customFormat="1" ht="15.6">
      <c r="A1417" s="6"/>
      <c r="B1417" s="7">
        <v>44070</v>
      </c>
      <c r="C1417" s="59">
        <v>0.62153935185185183</v>
      </c>
      <c r="D1417" s="60">
        <v>223</v>
      </c>
      <c r="E1417" s="9">
        <v>29</v>
      </c>
      <c r="F1417" s="10">
        <v>6467</v>
      </c>
      <c r="G1417" s="60" t="s">
        <v>18</v>
      </c>
      <c r="H1417" s="6"/>
      <c r="I1417" s="5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 s="5" customFormat="1" ht="15.6">
      <c r="A1418" s="6"/>
      <c r="B1418" s="7">
        <v>44070</v>
      </c>
      <c r="C1418" s="59">
        <v>0.62153935185185183</v>
      </c>
      <c r="D1418" s="60">
        <v>134</v>
      </c>
      <c r="E1418" s="9">
        <v>29</v>
      </c>
      <c r="F1418" s="10">
        <v>3886</v>
      </c>
      <c r="G1418" s="60" t="s">
        <v>18</v>
      </c>
      <c r="H1418" s="6"/>
      <c r="I1418" s="5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 s="5" customFormat="1" ht="15.6">
      <c r="A1419" s="6"/>
      <c r="B1419" s="7">
        <v>44070</v>
      </c>
      <c r="C1419" s="59">
        <v>0.62297453703703709</v>
      </c>
      <c r="D1419" s="60">
        <v>200</v>
      </c>
      <c r="E1419" s="9">
        <v>28.98</v>
      </c>
      <c r="F1419" s="10">
        <v>5796</v>
      </c>
      <c r="G1419" s="60" t="s">
        <v>18</v>
      </c>
      <c r="H1419" s="6"/>
      <c r="I1419" s="5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 s="5" customFormat="1" ht="15.6">
      <c r="A1420" s="6"/>
      <c r="B1420" s="7">
        <v>44070</v>
      </c>
      <c r="C1420" s="59">
        <v>0.62297453703703709</v>
      </c>
      <c r="D1420" s="60">
        <v>142</v>
      </c>
      <c r="E1420" s="9">
        <v>28.98</v>
      </c>
      <c r="F1420" s="10">
        <v>4115.16</v>
      </c>
      <c r="G1420" s="60" t="s">
        <v>18</v>
      </c>
      <c r="H1420" s="6"/>
      <c r="I1420" s="5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 s="5" customFormat="1" ht="15.6">
      <c r="A1421" s="6"/>
      <c r="B1421" s="7">
        <v>44070</v>
      </c>
      <c r="C1421" s="59">
        <v>0.625</v>
      </c>
      <c r="D1421" s="60">
        <v>136</v>
      </c>
      <c r="E1421" s="9">
        <v>28.96</v>
      </c>
      <c r="F1421" s="10">
        <v>3938.56</v>
      </c>
      <c r="G1421" s="60" t="s">
        <v>18</v>
      </c>
      <c r="H1421" s="6"/>
      <c r="I1421" s="5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 s="5" customFormat="1" ht="15.6">
      <c r="A1422" s="6"/>
      <c r="B1422" s="7">
        <v>44070</v>
      </c>
      <c r="C1422" s="59">
        <v>0.62525462962962963</v>
      </c>
      <c r="D1422" s="60">
        <v>133</v>
      </c>
      <c r="E1422" s="9">
        <v>28.94</v>
      </c>
      <c r="F1422" s="10">
        <v>3849.02</v>
      </c>
      <c r="G1422" s="60" t="s">
        <v>18</v>
      </c>
      <c r="H1422" s="6"/>
      <c r="I1422" s="5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 s="5" customFormat="1" ht="15.6">
      <c r="A1423" s="6"/>
      <c r="B1423" s="7">
        <v>44070</v>
      </c>
      <c r="C1423" s="59">
        <v>0.62840277777777775</v>
      </c>
      <c r="D1423" s="60">
        <v>137</v>
      </c>
      <c r="E1423" s="9">
        <v>28.9</v>
      </c>
      <c r="F1423" s="10">
        <v>3959.2999999999997</v>
      </c>
      <c r="G1423" s="60" t="s">
        <v>18</v>
      </c>
      <c r="H1423" s="6"/>
      <c r="I1423" s="5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 s="5" customFormat="1" ht="15.6">
      <c r="A1424" s="6"/>
      <c r="B1424" s="7">
        <v>44070</v>
      </c>
      <c r="C1424" s="59">
        <v>0.6299189814814814</v>
      </c>
      <c r="D1424" s="60">
        <v>21</v>
      </c>
      <c r="E1424" s="9">
        <v>28.87</v>
      </c>
      <c r="F1424" s="10">
        <v>606.27</v>
      </c>
      <c r="G1424" s="60" t="s">
        <v>18</v>
      </c>
      <c r="H1424" s="6"/>
      <c r="I1424" s="5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 s="5" customFormat="1" ht="15.6">
      <c r="A1425" s="6"/>
      <c r="B1425" s="7">
        <v>44070</v>
      </c>
      <c r="C1425" s="59">
        <v>0.6299189814814814</v>
      </c>
      <c r="D1425" s="60">
        <v>100</v>
      </c>
      <c r="E1425" s="9">
        <v>28.87</v>
      </c>
      <c r="F1425" s="10">
        <v>2887</v>
      </c>
      <c r="G1425" s="60" t="s">
        <v>18</v>
      </c>
      <c r="H1425" s="6"/>
      <c r="I1425" s="5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 s="5" customFormat="1" ht="15.6">
      <c r="A1426" s="6"/>
      <c r="B1426" s="7">
        <v>44070</v>
      </c>
      <c r="C1426" s="59">
        <v>0.6299189814814814</v>
      </c>
      <c r="D1426" s="60">
        <v>21</v>
      </c>
      <c r="E1426" s="9">
        <v>28.87</v>
      </c>
      <c r="F1426" s="10">
        <v>606.27</v>
      </c>
      <c r="G1426" s="60" t="s">
        <v>18</v>
      </c>
      <c r="H1426" s="6"/>
      <c r="I1426" s="5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 s="5" customFormat="1" ht="15.6">
      <c r="A1427" s="6"/>
      <c r="B1427" s="7">
        <v>44070</v>
      </c>
      <c r="C1427" s="59">
        <v>0.6299189814814814</v>
      </c>
      <c r="D1427" s="60">
        <v>101</v>
      </c>
      <c r="E1427" s="9">
        <v>28.87</v>
      </c>
      <c r="F1427" s="10">
        <v>2915.87</v>
      </c>
      <c r="G1427" s="60" t="s">
        <v>18</v>
      </c>
      <c r="H1427" s="6"/>
      <c r="I1427" s="5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 s="5" customFormat="1" ht="15.6">
      <c r="A1428" s="6"/>
      <c r="B1428" s="7">
        <v>44070</v>
      </c>
      <c r="C1428" s="59">
        <v>0.63621527777777775</v>
      </c>
      <c r="D1428" s="60">
        <v>165</v>
      </c>
      <c r="E1428" s="9">
        <v>28.91</v>
      </c>
      <c r="F1428" s="10">
        <v>4770.1499999999996</v>
      </c>
      <c r="G1428" s="60" t="s">
        <v>18</v>
      </c>
      <c r="H1428" s="6"/>
      <c r="I1428" s="5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 s="5" customFormat="1" ht="15.6">
      <c r="A1429" s="6"/>
      <c r="B1429" s="7">
        <v>44070</v>
      </c>
      <c r="C1429" s="59">
        <v>0.64053240740740736</v>
      </c>
      <c r="D1429" s="60">
        <v>41</v>
      </c>
      <c r="E1429" s="9">
        <v>28.89</v>
      </c>
      <c r="F1429" s="10">
        <v>1184.49</v>
      </c>
      <c r="G1429" s="60" t="s">
        <v>18</v>
      </c>
      <c r="H1429" s="6"/>
      <c r="I1429" s="5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 s="5" customFormat="1" ht="15.6">
      <c r="A1430" s="6"/>
      <c r="B1430" s="7">
        <v>44070</v>
      </c>
      <c r="C1430" s="59">
        <v>0.64053240740740736</v>
      </c>
      <c r="D1430" s="60">
        <v>95</v>
      </c>
      <c r="E1430" s="9">
        <v>28.89</v>
      </c>
      <c r="F1430" s="10">
        <v>2744.55</v>
      </c>
      <c r="G1430" s="60" t="s">
        <v>18</v>
      </c>
      <c r="H1430" s="6"/>
      <c r="I1430" s="5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 s="5" customFormat="1" ht="15.6">
      <c r="A1431" s="6"/>
      <c r="B1431" s="7">
        <v>44070</v>
      </c>
      <c r="C1431" s="59">
        <v>0.64321759259259259</v>
      </c>
      <c r="D1431" s="60">
        <v>165</v>
      </c>
      <c r="E1431" s="9">
        <v>28.86</v>
      </c>
      <c r="F1431" s="10">
        <v>4761.8999999999996</v>
      </c>
      <c r="G1431" s="60" t="s">
        <v>18</v>
      </c>
      <c r="H1431" s="6"/>
      <c r="I1431" s="5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 s="5" customFormat="1" ht="15.6">
      <c r="A1432" s="6"/>
      <c r="B1432" s="7">
        <v>44070</v>
      </c>
      <c r="C1432" s="59">
        <v>0.64597222222222228</v>
      </c>
      <c r="D1432" s="60">
        <v>159</v>
      </c>
      <c r="E1432" s="9">
        <v>28.87</v>
      </c>
      <c r="F1432" s="10">
        <v>4590.33</v>
      </c>
      <c r="G1432" s="60" t="s">
        <v>18</v>
      </c>
      <c r="H1432" s="6"/>
      <c r="I1432" s="5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 s="5" customFormat="1" ht="15.6">
      <c r="A1433" s="6"/>
      <c r="B1433" s="7">
        <v>44070</v>
      </c>
      <c r="C1433" s="59">
        <v>0.64741898148148147</v>
      </c>
      <c r="D1433" s="60">
        <v>123</v>
      </c>
      <c r="E1433" s="9">
        <v>28.88</v>
      </c>
      <c r="F1433" s="10">
        <v>3552.24</v>
      </c>
      <c r="G1433" s="60" t="s">
        <v>18</v>
      </c>
      <c r="H1433" s="6"/>
      <c r="I1433" s="5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 s="5" customFormat="1" ht="15.6">
      <c r="A1434" s="6"/>
      <c r="B1434" s="7">
        <v>44070</v>
      </c>
      <c r="C1434" s="59">
        <v>0.64939814814814811</v>
      </c>
      <c r="D1434" s="60">
        <v>216</v>
      </c>
      <c r="E1434" s="9">
        <v>28.86</v>
      </c>
      <c r="F1434" s="10">
        <v>6233.76</v>
      </c>
      <c r="G1434" s="60" t="s">
        <v>18</v>
      </c>
      <c r="H1434" s="6"/>
      <c r="I1434" s="5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 s="5" customFormat="1" ht="15.6">
      <c r="A1435" s="6"/>
      <c r="B1435" s="7">
        <v>44070</v>
      </c>
      <c r="C1435" s="59">
        <v>0.65128472222222233</v>
      </c>
      <c r="D1435" s="60">
        <v>127</v>
      </c>
      <c r="E1435" s="9">
        <v>28.86</v>
      </c>
      <c r="F1435" s="10">
        <v>3665.22</v>
      </c>
      <c r="G1435" s="60" t="s">
        <v>18</v>
      </c>
      <c r="H1435" s="6"/>
      <c r="I1435" s="5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 s="5" customFormat="1" ht="15.6">
      <c r="A1436" s="6"/>
      <c r="B1436" s="7">
        <v>44070</v>
      </c>
      <c r="C1436" s="59">
        <v>0.65218750000000003</v>
      </c>
      <c r="D1436" s="60">
        <v>172</v>
      </c>
      <c r="E1436" s="9">
        <v>28.82</v>
      </c>
      <c r="F1436" s="10">
        <v>4957.04</v>
      </c>
      <c r="G1436" s="60" t="s">
        <v>18</v>
      </c>
      <c r="H1436" s="6"/>
      <c r="I1436" s="5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 s="5" customFormat="1" ht="15.6">
      <c r="A1437" s="6"/>
      <c r="B1437" s="7">
        <v>44070</v>
      </c>
      <c r="C1437" s="59">
        <v>0.65218750000000003</v>
      </c>
      <c r="D1437" s="60">
        <v>57</v>
      </c>
      <c r="E1437" s="9">
        <v>28.82</v>
      </c>
      <c r="F1437" s="10">
        <v>1642.74</v>
      </c>
      <c r="G1437" s="60" t="s">
        <v>18</v>
      </c>
      <c r="H1437" s="6"/>
      <c r="I1437" s="5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 s="5" customFormat="1" ht="15.6">
      <c r="A1438" s="6"/>
      <c r="B1438" s="7">
        <v>44070</v>
      </c>
      <c r="C1438" s="59">
        <v>0.65557870370370364</v>
      </c>
      <c r="D1438" s="60">
        <v>294</v>
      </c>
      <c r="E1438" s="9">
        <v>28.83</v>
      </c>
      <c r="F1438" s="10">
        <v>8476.0199999999986</v>
      </c>
      <c r="G1438" s="60" t="s">
        <v>18</v>
      </c>
      <c r="H1438" s="6"/>
      <c r="I1438" s="5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 s="5" customFormat="1" ht="15.6">
      <c r="A1439" s="6"/>
      <c r="B1439" s="7">
        <v>44070</v>
      </c>
      <c r="C1439" s="59">
        <v>0.65557870370370364</v>
      </c>
      <c r="D1439" s="60">
        <v>95</v>
      </c>
      <c r="E1439" s="9">
        <v>28.83</v>
      </c>
      <c r="F1439" s="10">
        <v>2738.85</v>
      </c>
      <c r="G1439" s="60" t="s">
        <v>18</v>
      </c>
      <c r="H1439" s="6"/>
      <c r="I1439" s="5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 s="5" customFormat="1" ht="15.6">
      <c r="A1440" s="6"/>
      <c r="B1440" s="7">
        <v>44070</v>
      </c>
      <c r="C1440" s="59">
        <v>0.65734953703703702</v>
      </c>
      <c r="D1440" s="60">
        <v>33</v>
      </c>
      <c r="E1440" s="9">
        <v>28.82</v>
      </c>
      <c r="F1440" s="10">
        <v>951.06000000000006</v>
      </c>
      <c r="G1440" s="60" t="s">
        <v>18</v>
      </c>
      <c r="H1440" s="6"/>
      <c r="I1440" s="5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 s="5" customFormat="1" ht="15.6">
      <c r="A1441" s="6"/>
      <c r="B1441" s="7">
        <v>44070</v>
      </c>
      <c r="C1441" s="59">
        <v>0.65734953703703702</v>
      </c>
      <c r="D1441" s="60">
        <v>100</v>
      </c>
      <c r="E1441" s="9">
        <v>28.82</v>
      </c>
      <c r="F1441" s="10">
        <v>2882</v>
      </c>
      <c r="G1441" s="60" t="s">
        <v>18</v>
      </c>
      <c r="H1441" s="6"/>
      <c r="I1441" s="5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 s="5" customFormat="1" ht="15.6">
      <c r="A1442" s="6"/>
      <c r="B1442" s="7">
        <v>44070</v>
      </c>
      <c r="C1442" s="59">
        <v>0.65734953703703702</v>
      </c>
      <c r="D1442" s="60">
        <v>166</v>
      </c>
      <c r="E1442" s="9">
        <v>28.82</v>
      </c>
      <c r="F1442" s="10">
        <v>4784.12</v>
      </c>
      <c r="G1442" s="60" t="s">
        <v>18</v>
      </c>
      <c r="H1442" s="6"/>
      <c r="I1442" s="5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 s="5" customFormat="1" ht="15.6">
      <c r="A1443" s="6"/>
      <c r="B1443" s="7">
        <v>44070</v>
      </c>
      <c r="C1443" s="59">
        <v>0.65922453703703698</v>
      </c>
      <c r="D1443" s="60">
        <v>126</v>
      </c>
      <c r="E1443" s="9">
        <v>28.83</v>
      </c>
      <c r="F1443" s="10">
        <v>3632.58</v>
      </c>
      <c r="G1443" s="60" t="s">
        <v>18</v>
      </c>
      <c r="H1443" s="6"/>
      <c r="I1443" s="5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 s="5" customFormat="1" ht="15.6">
      <c r="A1444" s="6"/>
      <c r="B1444" s="7">
        <v>44070</v>
      </c>
      <c r="C1444" s="59">
        <v>0.65990740740740739</v>
      </c>
      <c r="D1444" s="60">
        <v>128</v>
      </c>
      <c r="E1444" s="9">
        <v>28.82</v>
      </c>
      <c r="F1444" s="10">
        <v>3688.96</v>
      </c>
      <c r="G1444" s="60" t="s">
        <v>18</v>
      </c>
      <c r="H1444" s="6"/>
      <c r="I1444" s="5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 s="5" customFormat="1" ht="15.6">
      <c r="A1445" s="6"/>
      <c r="B1445" s="7">
        <v>44070</v>
      </c>
      <c r="C1445" s="59">
        <v>0.66033564814814827</v>
      </c>
      <c r="D1445" s="60">
        <v>126</v>
      </c>
      <c r="E1445" s="9">
        <v>28.81</v>
      </c>
      <c r="F1445" s="10">
        <v>3630.06</v>
      </c>
      <c r="G1445" s="60" t="s">
        <v>18</v>
      </c>
      <c r="H1445" s="6"/>
      <c r="I1445" s="5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 s="5" customFormat="1" ht="15.6">
      <c r="A1446" s="6"/>
      <c r="B1446" s="7">
        <v>44070</v>
      </c>
      <c r="C1446" s="59">
        <v>0.66040509259259261</v>
      </c>
      <c r="D1446" s="60">
        <v>88</v>
      </c>
      <c r="E1446" s="9">
        <v>28.8</v>
      </c>
      <c r="F1446" s="10">
        <v>2534.4</v>
      </c>
      <c r="G1446" s="60" t="s">
        <v>18</v>
      </c>
      <c r="H1446" s="6"/>
      <c r="I1446" s="5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 s="5" customFormat="1" ht="15.6">
      <c r="A1447" s="6"/>
      <c r="B1447" s="7">
        <v>44070</v>
      </c>
      <c r="C1447" s="59">
        <v>0.66046296296296292</v>
      </c>
      <c r="D1447" s="60">
        <v>151</v>
      </c>
      <c r="E1447" s="9">
        <v>28.82</v>
      </c>
      <c r="F1447" s="10">
        <v>4351.82</v>
      </c>
      <c r="G1447" s="60" t="s">
        <v>18</v>
      </c>
      <c r="H1447" s="6"/>
      <c r="I1447" s="5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 s="5" customFormat="1" ht="15.6">
      <c r="A1448" s="6"/>
      <c r="B1448" s="7">
        <v>44070</v>
      </c>
      <c r="C1448" s="59">
        <v>0.66047453703703718</v>
      </c>
      <c r="D1448" s="60">
        <v>90</v>
      </c>
      <c r="E1448" s="9">
        <v>28.81</v>
      </c>
      <c r="F1448" s="10">
        <v>2592.9</v>
      </c>
      <c r="G1448" s="60" t="s">
        <v>18</v>
      </c>
      <c r="H1448" s="6"/>
      <c r="I1448" s="5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 s="5" customFormat="1" ht="15.6">
      <c r="A1449" s="6"/>
      <c r="B1449" s="7">
        <v>44070</v>
      </c>
      <c r="C1449" s="59">
        <v>0.66047453703703718</v>
      </c>
      <c r="D1449" s="60">
        <v>61</v>
      </c>
      <c r="E1449" s="9">
        <v>28.81</v>
      </c>
      <c r="F1449" s="10">
        <v>1757.4099999999999</v>
      </c>
      <c r="G1449" s="60" t="s">
        <v>18</v>
      </c>
      <c r="H1449" s="6"/>
      <c r="I1449" s="5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 s="5" customFormat="1" ht="15.6">
      <c r="A1450" s="6"/>
      <c r="B1450" s="7">
        <v>44070</v>
      </c>
      <c r="C1450" s="59">
        <v>0.66047453703703718</v>
      </c>
      <c r="D1450" s="60">
        <v>45</v>
      </c>
      <c r="E1450" s="9">
        <v>28.81</v>
      </c>
      <c r="F1450" s="10">
        <v>1296.45</v>
      </c>
      <c r="G1450" s="60" t="s">
        <v>18</v>
      </c>
      <c r="H1450" s="6"/>
      <c r="I1450" s="5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 s="5" customFormat="1" ht="15.6">
      <c r="A1451" s="6"/>
      <c r="B1451" s="7">
        <v>44070</v>
      </c>
      <c r="C1451" s="59">
        <v>0.66047453703703718</v>
      </c>
      <c r="D1451" s="60">
        <v>4</v>
      </c>
      <c r="E1451" s="9">
        <v>28.81</v>
      </c>
      <c r="F1451" s="10">
        <v>115.24</v>
      </c>
      <c r="G1451" s="60" t="s">
        <v>18</v>
      </c>
      <c r="H1451" s="6"/>
      <c r="I1451" s="5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 s="5" customFormat="1" ht="15.6">
      <c r="A1452" s="6"/>
      <c r="B1452" s="7">
        <v>44070</v>
      </c>
      <c r="C1452" s="59">
        <v>0.66070601851851851</v>
      </c>
      <c r="D1452" s="60">
        <v>33</v>
      </c>
      <c r="E1452" s="9">
        <v>28.81</v>
      </c>
      <c r="F1452" s="10">
        <v>950.7299999999999</v>
      </c>
      <c r="G1452" s="60" t="s">
        <v>18</v>
      </c>
      <c r="H1452" s="6"/>
      <c r="I1452" s="5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 s="5" customFormat="1" ht="15.6">
      <c r="A1453" s="6"/>
      <c r="B1453" s="7">
        <v>44070</v>
      </c>
      <c r="C1453" s="59">
        <v>0.66070601851851851</v>
      </c>
      <c r="D1453" s="60">
        <v>11</v>
      </c>
      <c r="E1453" s="9">
        <v>28.81</v>
      </c>
      <c r="F1453" s="10">
        <v>316.90999999999997</v>
      </c>
      <c r="G1453" s="60" t="s">
        <v>18</v>
      </c>
      <c r="H1453" s="6"/>
      <c r="I1453" s="5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 s="5" customFormat="1" ht="15.6">
      <c r="A1454" s="6"/>
      <c r="B1454" s="7">
        <v>44070</v>
      </c>
      <c r="C1454" s="59">
        <v>0.66070601851851851</v>
      </c>
      <c r="D1454" s="60">
        <v>25</v>
      </c>
      <c r="E1454" s="9">
        <v>28.81</v>
      </c>
      <c r="F1454" s="10">
        <v>720.25</v>
      </c>
      <c r="G1454" s="60" t="s">
        <v>18</v>
      </c>
      <c r="H1454" s="6"/>
      <c r="I1454" s="5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 s="5" customFormat="1" ht="15.6">
      <c r="A1455" s="6"/>
      <c r="B1455" s="7">
        <v>44070</v>
      </c>
      <c r="C1455" s="59">
        <v>0.66096064814814814</v>
      </c>
      <c r="D1455" s="60">
        <v>32</v>
      </c>
      <c r="E1455" s="9">
        <v>28.82</v>
      </c>
      <c r="F1455" s="10">
        <v>922.24</v>
      </c>
      <c r="G1455" s="60" t="s">
        <v>18</v>
      </c>
      <c r="H1455" s="6"/>
      <c r="I1455" s="5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 s="5" customFormat="1" ht="15.6">
      <c r="A1456" s="6"/>
      <c r="B1456" s="7">
        <v>44070</v>
      </c>
      <c r="C1456" s="59">
        <v>0.66096064814814814</v>
      </c>
      <c r="D1456" s="60">
        <v>10</v>
      </c>
      <c r="E1456" s="9">
        <v>28.82</v>
      </c>
      <c r="F1456" s="10">
        <v>288.2</v>
      </c>
      <c r="G1456" s="60" t="s">
        <v>18</v>
      </c>
      <c r="H1456" s="6"/>
      <c r="I1456" s="5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 s="5" customFormat="1" ht="15.6">
      <c r="A1457" s="6"/>
      <c r="B1457" s="7">
        <v>44070</v>
      </c>
      <c r="C1457" s="59">
        <v>0.66096064814814814</v>
      </c>
      <c r="D1457" s="60">
        <v>25</v>
      </c>
      <c r="E1457" s="9">
        <v>28.82</v>
      </c>
      <c r="F1457" s="10">
        <v>720.5</v>
      </c>
      <c r="G1457" s="60" t="s">
        <v>18</v>
      </c>
      <c r="H1457" s="6"/>
      <c r="I1457" s="5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 s="5" customFormat="1" ht="15.6">
      <c r="A1458" s="6"/>
      <c r="B1458" s="7">
        <v>44070</v>
      </c>
      <c r="C1458" s="59">
        <v>0.66112268518518513</v>
      </c>
      <c r="D1458" s="60">
        <v>330</v>
      </c>
      <c r="E1458" s="9">
        <v>28.83</v>
      </c>
      <c r="F1458" s="10">
        <v>9513.9</v>
      </c>
      <c r="G1458" s="60" t="s">
        <v>18</v>
      </c>
      <c r="H1458" s="6"/>
      <c r="I1458" s="5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 s="5" customFormat="1" ht="15.6">
      <c r="A1459" s="6"/>
      <c r="B1459" s="7">
        <v>44070</v>
      </c>
      <c r="C1459" s="59">
        <v>0.66113425925925939</v>
      </c>
      <c r="D1459" s="60">
        <v>157</v>
      </c>
      <c r="E1459" s="9">
        <v>28.82</v>
      </c>
      <c r="F1459" s="10">
        <v>4524.74</v>
      </c>
      <c r="G1459" s="60" t="s">
        <v>18</v>
      </c>
      <c r="H1459" s="6"/>
      <c r="I1459" s="5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 s="5" customFormat="1" ht="15.6">
      <c r="A1460" s="6"/>
      <c r="B1460" s="7">
        <v>44070</v>
      </c>
      <c r="C1460" s="59">
        <v>0.66255787037037039</v>
      </c>
      <c r="D1460" s="60">
        <v>112</v>
      </c>
      <c r="E1460" s="9">
        <v>28.8</v>
      </c>
      <c r="F1460" s="10">
        <v>3225.6</v>
      </c>
      <c r="G1460" s="60" t="s">
        <v>18</v>
      </c>
      <c r="H1460" s="6"/>
      <c r="I1460" s="5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 s="5" customFormat="1" ht="15.6">
      <c r="A1461" s="6"/>
      <c r="B1461" s="7">
        <v>44070</v>
      </c>
      <c r="C1461" s="59">
        <v>0.66255787037037039</v>
      </c>
      <c r="D1461" s="60">
        <v>114</v>
      </c>
      <c r="E1461" s="9">
        <v>28.8</v>
      </c>
      <c r="F1461" s="10">
        <v>3283.2000000000003</v>
      </c>
      <c r="G1461" s="60" t="s">
        <v>18</v>
      </c>
      <c r="H1461" s="6"/>
      <c r="I1461" s="5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 s="5" customFormat="1" ht="15.6">
      <c r="A1462" s="6"/>
      <c r="B1462" s="7">
        <v>44070</v>
      </c>
      <c r="C1462" s="59">
        <v>0.66255787037037039</v>
      </c>
      <c r="D1462" s="60">
        <v>218</v>
      </c>
      <c r="E1462" s="9">
        <v>28.81</v>
      </c>
      <c r="F1462" s="10">
        <v>6280.58</v>
      </c>
      <c r="G1462" s="60" t="s">
        <v>18</v>
      </c>
      <c r="H1462" s="6"/>
      <c r="I1462" s="5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 s="5" customFormat="1" ht="15.6">
      <c r="A1463" s="6"/>
      <c r="B1463" s="7">
        <v>44070</v>
      </c>
      <c r="C1463" s="59">
        <v>0.66281250000000014</v>
      </c>
      <c r="D1463" s="60">
        <v>123</v>
      </c>
      <c r="E1463" s="9">
        <v>28.8</v>
      </c>
      <c r="F1463" s="10">
        <v>3542.4</v>
      </c>
      <c r="G1463" s="60" t="s">
        <v>18</v>
      </c>
      <c r="H1463" s="6"/>
      <c r="I1463" s="5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 s="5" customFormat="1" ht="15.6">
      <c r="A1464" s="6"/>
      <c r="B1464" s="7">
        <v>44070</v>
      </c>
      <c r="C1464" s="59">
        <v>0.66281250000000014</v>
      </c>
      <c r="D1464" s="60">
        <v>133</v>
      </c>
      <c r="E1464" s="9">
        <v>28.8</v>
      </c>
      <c r="F1464" s="10">
        <v>3830.4</v>
      </c>
      <c r="G1464" s="60" t="s">
        <v>18</v>
      </c>
      <c r="H1464" s="6"/>
      <c r="I1464" s="5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 s="5" customFormat="1" ht="15.6">
      <c r="A1465" s="6"/>
      <c r="B1465" s="7">
        <v>44070</v>
      </c>
      <c r="C1465" s="59">
        <v>0.66434027777777771</v>
      </c>
      <c r="D1465" s="60">
        <v>183</v>
      </c>
      <c r="E1465" s="9">
        <v>28.8</v>
      </c>
      <c r="F1465" s="10">
        <v>5270.4000000000005</v>
      </c>
      <c r="G1465" s="60" t="s">
        <v>18</v>
      </c>
      <c r="H1465" s="6"/>
      <c r="I1465" s="5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 s="5" customFormat="1" ht="15.6">
      <c r="A1466" s="6"/>
      <c r="B1466" s="7">
        <v>44070</v>
      </c>
      <c r="C1466" s="59">
        <v>0.66474537037037029</v>
      </c>
      <c r="D1466" s="60">
        <v>179</v>
      </c>
      <c r="E1466" s="9">
        <v>28.8</v>
      </c>
      <c r="F1466" s="10">
        <v>5155.2</v>
      </c>
      <c r="G1466" s="60" t="s">
        <v>18</v>
      </c>
      <c r="H1466" s="6"/>
      <c r="I1466" s="5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 s="5" customFormat="1" ht="15.6">
      <c r="A1467" s="6"/>
      <c r="B1467" s="7">
        <v>44070</v>
      </c>
      <c r="C1467" s="59">
        <v>0.66474537037037029</v>
      </c>
      <c r="D1467" s="60">
        <v>188</v>
      </c>
      <c r="E1467" s="9">
        <v>28.8</v>
      </c>
      <c r="F1467" s="10">
        <v>5414.4000000000005</v>
      </c>
      <c r="G1467" s="60" t="s">
        <v>18</v>
      </c>
      <c r="H1467" s="6"/>
      <c r="I1467" s="5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 s="5" customFormat="1" ht="15.6">
      <c r="A1468" s="6"/>
      <c r="B1468" s="7">
        <v>44070</v>
      </c>
      <c r="C1468" s="59">
        <v>0.66474537037037029</v>
      </c>
      <c r="D1468" s="60">
        <v>1</v>
      </c>
      <c r="E1468" s="9">
        <v>28.8</v>
      </c>
      <c r="F1468" s="10">
        <v>28.8</v>
      </c>
      <c r="G1468" s="60" t="s">
        <v>18</v>
      </c>
      <c r="H1468" s="6"/>
      <c r="I1468" s="5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 s="5" customFormat="1" ht="15.6">
      <c r="A1469" s="6"/>
      <c r="B1469" s="7">
        <v>44070</v>
      </c>
      <c r="C1469" s="59">
        <v>0.66505787037037034</v>
      </c>
      <c r="D1469" s="60">
        <v>140</v>
      </c>
      <c r="E1469" s="9">
        <v>28.79</v>
      </c>
      <c r="F1469" s="10">
        <v>4030.6</v>
      </c>
      <c r="G1469" s="60" t="s">
        <v>18</v>
      </c>
      <c r="H1469" s="6"/>
      <c r="I1469" s="5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 s="5" customFormat="1" ht="15.6">
      <c r="A1470" s="6"/>
      <c r="B1470" s="7">
        <v>44070</v>
      </c>
      <c r="C1470" s="59">
        <v>0.66612268518518514</v>
      </c>
      <c r="D1470" s="60">
        <v>124</v>
      </c>
      <c r="E1470" s="9">
        <v>28.81</v>
      </c>
      <c r="F1470" s="10">
        <v>3572.44</v>
      </c>
      <c r="G1470" s="60" t="s">
        <v>18</v>
      </c>
      <c r="H1470" s="6"/>
      <c r="I1470" s="5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 s="5" customFormat="1" ht="15.6">
      <c r="A1471" s="6"/>
      <c r="B1471" s="7">
        <v>44070</v>
      </c>
      <c r="C1471" s="59">
        <v>0.66622685185185182</v>
      </c>
      <c r="D1471" s="60">
        <v>202</v>
      </c>
      <c r="E1471" s="9">
        <v>28.81</v>
      </c>
      <c r="F1471" s="10">
        <v>5819.62</v>
      </c>
      <c r="G1471" s="60" t="s">
        <v>18</v>
      </c>
      <c r="H1471" s="6"/>
      <c r="I1471" s="5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 s="5" customFormat="1" ht="15.6">
      <c r="A1472" s="6"/>
      <c r="B1472" s="7">
        <v>44070</v>
      </c>
      <c r="C1472" s="59">
        <v>0.66622685185185182</v>
      </c>
      <c r="D1472" s="60">
        <v>18</v>
      </c>
      <c r="E1472" s="9">
        <v>28.81</v>
      </c>
      <c r="F1472" s="10">
        <v>518.57999999999993</v>
      </c>
      <c r="G1472" s="60" t="s">
        <v>18</v>
      </c>
      <c r="H1472" s="6"/>
      <c r="I1472" s="5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 s="5" customFormat="1" ht="15.6">
      <c r="A1473" s="6"/>
      <c r="B1473" s="7">
        <v>44070</v>
      </c>
      <c r="C1473" s="59">
        <v>0.66878472222222218</v>
      </c>
      <c r="D1473" s="60">
        <v>68</v>
      </c>
      <c r="E1473" s="9">
        <v>28.83</v>
      </c>
      <c r="F1473" s="10">
        <v>1960.4399999999998</v>
      </c>
      <c r="G1473" s="60" t="s">
        <v>18</v>
      </c>
      <c r="H1473" s="6"/>
      <c r="I1473" s="5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 s="5" customFormat="1" ht="15.6">
      <c r="A1474" s="6"/>
      <c r="B1474" s="7">
        <v>44070</v>
      </c>
      <c r="C1474" s="59">
        <v>0.66878472222222218</v>
      </c>
      <c r="D1474" s="60">
        <v>73</v>
      </c>
      <c r="E1474" s="9">
        <v>28.83</v>
      </c>
      <c r="F1474" s="10">
        <v>2104.5899999999997</v>
      </c>
      <c r="G1474" s="60" t="s">
        <v>18</v>
      </c>
      <c r="H1474" s="6"/>
      <c r="I1474" s="5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 s="5" customFormat="1" ht="15.6">
      <c r="A1475" s="6"/>
      <c r="B1475" s="7">
        <v>44070</v>
      </c>
      <c r="C1475" s="59">
        <v>0.66892361111111109</v>
      </c>
      <c r="D1475" s="60">
        <v>141</v>
      </c>
      <c r="E1475" s="9">
        <v>28.82</v>
      </c>
      <c r="F1475" s="10">
        <v>4063.62</v>
      </c>
      <c r="G1475" s="60" t="s">
        <v>18</v>
      </c>
      <c r="H1475" s="6"/>
      <c r="I1475" s="5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 s="5" customFormat="1" ht="15.6">
      <c r="A1476" s="6"/>
      <c r="B1476" s="7">
        <v>44070</v>
      </c>
      <c r="C1476" s="59">
        <v>0.66892361111111109</v>
      </c>
      <c r="D1476" s="60">
        <v>429</v>
      </c>
      <c r="E1476" s="9">
        <v>28.82</v>
      </c>
      <c r="F1476" s="10">
        <v>12363.78</v>
      </c>
      <c r="G1476" s="60" t="s">
        <v>18</v>
      </c>
      <c r="H1476" s="6"/>
      <c r="I1476" s="5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 s="5" customFormat="1" ht="15.6">
      <c r="A1477" s="6"/>
      <c r="B1477" s="7">
        <v>44070</v>
      </c>
      <c r="C1477" s="59">
        <v>0.66892361111111109</v>
      </c>
      <c r="D1477" s="60">
        <v>2</v>
      </c>
      <c r="E1477" s="9">
        <v>28.82</v>
      </c>
      <c r="F1477" s="10">
        <v>57.64</v>
      </c>
      <c r="G1477" s="60" t="s">
        <v>18</v>
      </c>
      <c r="H1477" s="6"/>
      <c r="I1477" s="5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 s="5" customFormat="1" ht="15.6">
      <c r="A1478" s="6"/>
      <c r="B1478" s="7">
        <v>44070</v>
      </c>
      <c r="C1478" s="59">
        <v>0.66892361111111109</v>
      </c>
      <c r="D1478" s="60">
        <v>175</v>
      </c>
      <c r="E1478" s="9">
        <v>28.82</v>
      </c>
      <c r="F1478" s="10">
        <v>5043.5</v>
      </c>
      <c r="G1478" s="60" t="s">
        <v>18</v>
      </c>
      <c r="H1478" s="6"/>
      <c r="I1478" s="5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 s="5" customFormat="1" ht="15.6">
      <c r="A1479" s="6"/>
      <c r="B1479" s="7">
        <v>44070</v>
      </c>
      <c r="C1479" s="59">
        <v>0.66924768518518529</v>
      </c>
      <c r="D1479" s="60">
        <v>148</v>
      </c>
      <c r="E1479" s="9">
        <v>28.82</v>
      </c>
      <c r="F1479" s="10">
        <v>4265.3599999999997</v>
      </c>
      <c r="G1479" s="60" t="s">
        <v>18</v>
      </c>
      <c r="H1479" s="6"/>
      <c r="I1479" s="5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 s="5" customFormat="1" ht="15.6">
      <c r="A1480" s="6"/>
      <c r="B1480" s="7">
        <v>44070</v>
      </c>
      <c r="C1480" s="59">
        <v>0.66924768518518529</v>
      </c>
      <c r="D1480" s="60">
        <v>127</v>
      </c>
      <c r="E1480" s="9">
        <v>28.82</v>
      </c>
      <c r="F1480" s="10">
        <v>3660.14</v>
      </c>
      <c r="G1480" s="60" t="s">
        <v>18</v>
      </c>
      <c r="H1480" s="6"/>
      <c r="I1480" s="5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 s="5" customFormat="1" ht="15.6">
      <c r="A1481" s="6"/>
      <c r="B1481" s="7">
        <v>44070</v>
      </c>
      <c r="C1481" s="59">
        <v>0.67021990740740733</v>
      </c>
      <c r="D1481" s="60">
        <v>221</v>
      </c>
      <c r="E1481" s="9">
        <v>28.79</v>
      </c>
      <c r="F1481" s="10">
        <v>6362.59</v>
      </c>
      <c r="G1481" s="60" t="s">
        <v>18</v>
      </c>
      <c r="H1481" s="6"/>
      <c r="I1481" s="5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 s="5" customFormat="1" ht="15.6">
      <c r="A1482" s="6"/>
      <c r="B1482" s="7">
        <v>44070</v>
      </c>
      <c r="C1482" s="59">
        <v>0.6706712962962964</v>
      </c>
      <c r="D1482" s="60">
        <v>64</v>
      </c>
      <c r="E1482" s="9">
        <v>28.8</v>
      </c>
      <c r="F1482" s="10">
        <v>1843.2</v>
      </c>
      <c r="G1482" s="60" t="s">
        <v>18</v>
      </c>
      <c r="H1482" s="6"/>
      <c r="I1482" s="5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 s="5" customFormat="1" ht="15.6">
      <c r="A1483" s="6"/>
      <c r="B1483" s="7">
        <v>44070</v>
      </c>
      <c r="C1483" s="59">
        <v>0.6706712962962964</v>
      </c>
      <c r="D1483" s="60">
        <v>142</v>
      </c>
      <c r="E1483" s="9">
        <v>28.8</v>
      </c>
      <c r="F1483" s="10">
        <v>4089.6</v>
      </c>
      <c r="G1483" s="60" t="s">
        <v>18</v>
      </c>
      <c r="H1483" s="6"/>
      <c r="I1483" s="5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 s="5" customFormat="1" ht="15.6">
      <c r="A1484" s="6"/>
      <c r="B1484" s="7">
        <v>44070</v>
      </c>
      <c r="C1484" s="59">
        <v>0.6706712962962964</v>
      </c>
      <c r="D1484" s="60">
        <v>64</v>
      </c>
      <c r="E1484" s="9">
        <v>28.8</v>
      </c>
      <c r="F1484" s="10">
        <v>1843.2</v>
      </c>
      <c r="G1484" s="60" t="s">
        <v>18</v>
      </c>
      <c r="H1484" s="6"/>
      <c r="I1484" s="5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 s="5" customFormat="1" ht="15.6">
      <c r="A1485" s="6"/>
      <c r="B1485" s="7">
        <v>44070</v>
      </c>
      <c r="C1485" s="59">
        <v>0.6706712962962964</v>
      </c>
      <c r="D1485" s="60">
        <v>312</v>
      </c>
      <c r="E1485" s="9">
        <v>28.8</v>
      </c>
      <c r="F1485" s="10">
        <v>8985.6</v>
      </c>
      <c r="G1485" s="60" t="s">
        <v>18</v>
      </c>
      <c r="H1485" s="6"/>
      <c r="I1485" s="5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 s="5" customFormat="1" ht="15.6">
      <c r="A1486" s="6"/>
      <c r="B1486" s="7">
        <v>44070</v>
      </c>
      <c r="C1486" s="59">
        <v>0.67085648148148147</v>
      </c>
      <c r="D1486" s="60">
        <v>129</v>
      </c>
      <c r="E1486" s="9">
        <v>28.78</v>
      </c>
      <c r="F1486" s="10">
        <v>3712.6200000000003</v>
      </c>
      <c r="G1486" s="60" t="s">
        <v>18</v>
      </c>
      <c r="H1486" s="6"/>
      <c r="I1486" s="5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 s="5" customFormat="1" ht="15.6">
      <c r="A1487" s="6"/>
      <c r="B1487" s="7">
        <v>44070</v>
      </c>
      <c r="C1487" s="59">
        <v>0.67085648148148147</v>
      </c>
      <c r="D1487" s="60">
        <v>174</v>
      </c>
      <c r="E1487" s="9">
        <v>28.78</v>
      </c>
      <c r="F1487" s="10">
        <v>5007.72</v>
      </c>
      <c r="G1487" s="60" t="s">
        <v>18</v>
      </c>
      <c r="H1487" s="6"/>
      <c r="I1487" s="5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 s="5" customFormat="1" ht="15.6">
      <c r="A1488" s="6"/>
      <c r="B1488" s="7">
        <v>44070</v>
      </c>
      <c r="C1488" s="59">
        <v>0.67097222222222219</v>
      </c>
      <c r="D1488" s="60">
        <v>140</v>
      </c>
      <c r="E1488" s="9">
        <v>28.78</v>
      </c>
      <c r="F1488" s="10">
        <v>4029.2000000000003</v>
      </c>
      <c r="G1488" s="60" t="s">
        <v>18</v>
      </c>
      <c r="H1488" s="6"/>
      <c r="I1488" s="5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 s="5" customFormat="1" ht="15.6">
      <c r="A1489" s="6"/>
      <c r="B1489" s="7">
        <v>44070</v>
      </c>
      <c r="C1489" s="59">
        <v>0.67134259259259255</v>
      </c>
      <c r="D1489" s="60">
        <v>128</v>
      </c>
      <c r="E1489" s="9">
        <v>28.77</v>
      </c>
      <c r="F1489" s="10">
        <v>3682.56</v>
      </c>
      <c r="G1489" s="60" t="s">
        <v>18</v>
      </c>
      <c r="H1489" s="6"/>
      <c r="I1489" s="5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 s="5" customFormat="1" ht="15.6">
      <c r="A1490" s="6"/>
      <c r="B1490" s="7">
        <v>44070</v>
      </c>
      <c r="C1490" s="59">
        <v>0.67249999999999999</v>
      </c>
      <c r="D1490" s="60">
        <v>34</v>
      </c>
      <c r="E1490" s="9">
        <v>28.78</v>
      </c>
      <c r="F1490" s="10">
        <v>978.52</v>
      </c>
      <c r="G1490" s="60" t="s">
        <v>18</v>
      </c>
      <c r="H1490" s="6"/>
      <c r="I1490" s="5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 s="5" customFormat="1" ht="15.6">
      <c r="A1491" s="6"/>
      <c r="B1491" s="7">
        <v>44070</v>
      </c>
      <c r="C1491" s="59">
        <v>0.67249999999999999</v>
      </c>
      <c r="D1491" s="60">
        <v>166</v>
      </c>
      <c r="E1491" s="9">
        <v>28.78</v>
      </c>
      <c r="F1491" s="10">
        <v>4777.4800000000005</v>
      </c>
      <c r="G1491" s="60" t="s">
        <v>18</v>
      </c>
      <c r="H1491" s="6"/>
      <c r="I1491" s="5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 s="5" customFormat="1" ht="15.6">
      <c r="A1492" s="6"/>
      <c r="B1492" s="7">
        <v>44070</v>
      </c>
      <c r="C1492" s="59">
        <v>0.67249999999999999</v>
      </c>
      <c r="D1492" s="60">
        <v>300</v>
      </c>
      <c r="E1492" s="9">
        <v>28.78</v>
      </c>
      <c r="F1492" s="10">
        <v>8634</v>
      </c>
      <c r="G1492" s="60" t="s">
        <v>18</v>
      </c>
      <c r="H1492" s="6"/>
      <c r="I1492" s="5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 s="5" customFormat="1" ht="15.6">
      <c r="A1493" s="6"/>
      <c r="B1493" s="7">
        <v>44070</v>
      </c>
      <c r="C1493" s="59">
        <v>0.67313657407407401</v>
      </c>
      <c r="D1493" s="60">
        <v>132</v>
      </c>
      <c r="E1493" s="9">
        <v>28.79</v>
      </c>
      <c r="F1493" s="10">
        <v>3800.2799999999997</v>
      </c>
      <c r="G1493" s="60" t="s">
        <v>18</v>
      </c>
      <c r="H1493" s="6"/>
      <c r="I1493" s="5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 s="5" customFormat="1" ht="15.6">
      <c r="A1494" s="6"/>
      <c r="B1494" s="7">
        <v>44070</v>
      </c>
      <c r="C1494" s="59">
        <v>0.67313657407407401</v>
      </c>
      <c r="D1494" s="60">
        <v>246</v>
      </c>
      <c r="E1494" s="9">
        <v>28.79</v>
      </c>
      <c r="F1494" s="10">
        <v>7082.34</v>
      </c>
      <c r="G1494" s="60" t="s">
        <v>18</v>
      </c>
      <c r="H1494" s="6"/>
      <c r="I1494" s="5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 s="5" customFormat="1" ht="15.6">
      <c r="A1495" s="6"/>
      <c r="B1495" s="7">
        <v>44070</v>
      </c>
      <c r="C1495" s="59">
        <v>0.67334490740740749</v>
      </c>
      <c r="D1495" s="60">
        <v>135</v>
      </c>
      <c r="E1495" s="9">
        <v>28.78</v>
      </c>
      <c r="F1495" s="10">
        <v>3885.3</v>
      </c>
      <c r="G1495" s="60" t="s">
        <v>18</v>
      </c>
      <c r="H1495" s="6"/>
      <c r="I1495" s="5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 s="5" customFormat="1" ht="15.6">
      <c r="A1496" s="6"/>
      <c r="B1496" s="7">
        <v>44070</v>
      </c>
      <c r="C1496" s="59">
        <v>0.67339120370370364</v>
      </c>
      <c r="D1496" s="60">
        <v>7</v>
      </c>
      <c r="E1496" s="9">
        <v>28.77</v>
      </c>
      <c r="F1496" s="10">
        <v>201.39</v>
      </c>
      <c r="G1496" s="60" t="s">
        <v>18</v>
      </c>
      <c r="H1496" s="6"/>
      <c r="I1496" s="5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 s="5" customFormat="1" ht="15.6">
      <c r="A1497" s="6"/>
      <c r="B1497" s="7">
        <v>44070</v>
      </c>
      <c r="C1497" s="59">
        <v>0.67339120370370364</v>
      </c>
      <c r="D1497" s="60">
        <v>156</v>
      </c>
      <c r="E1497" s="9">
        <v>28.77</v>
      </c>
      <c r="F1497" s="10">
        <v>4488.12</v>
      </c>
      <c r="G1497" s="60" t="s">
        <v>18</v>
      </c>
      <c r="H1497" s="6"/>
      <c r="I1497" s="5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 s="5" customFormat="1" ht="15.6">
      <c r="A1498" s="6"/>
      <c r="B1498" s="7">
        <v>44070</v>
      </c>
      <c r="C1498" s="59">
        <v>0.67421296296296296</v>
      </c>
      <c r="D1498" s="60">
        <v>169</v>
      </c>
      <c r="E1498" s="9">
        <v>28.76</v>
      </c>
      <c r="F1498" s="10">
        <v>4860.4400000000005</v>
      </c>
      <c r="G1498" s="60" t="s">
        <v>18</v>
      </c>
      <c r="H1498" s="6"/>
      <c r="I1498" s="5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 s="5" customFormat="1" ht="15.6">
      <c r="A1499" s="6"/>
      <c r="B1499" s="7">
        <v>44070</v>
      </c>
      <c r="C1499" s="59">
        <v>0.67429398148148145</v>
      </c>
      <c r="D1499" s="60">
        <v>57</v>
      </c>
      <c r="E1499" s="9">
        <v>28.75</v>
      </c>
      <c r="F1499" s="10">
        <v>1638.75</v>
      </c>
      <c r="G1499" s="60" t="s">
        <v>18</v>
      </c>
      <c r="H1499" s="6"/>
      <c r="I1499" s="5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 s="5" customFormat="1" ht="15.6">
      <c r="A1500" s="6"/>
      <c r="B1500" s="7">
        <v>44070</v>
      </c>
      <c r="C1500" s="59">
        <v>0.67434027777777772</v>
      </c>
      <c r="D1500" s="60">
        <v>194</v>
      </c>
      <c r="E1500" s="9">
        <v>28.77</v>
      </c>
      <c r="F1500" s="10">
        <v>5581.38</v>
      </c>
      <c r="G1500" s="60" t="s">
        <v>18</v>
      </c>
      <c r="H1500" s="6"/>
      <c r="I1500" s="5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 s="5" customFormat="1" ht="15.6">
      <c r="A1501" s="6"/>
      <c r="B1501" s="7">
        <v>44070</v>
      </c>
      <c r="C1501" s="59">
        <v>0.67434027777777772</v>
      </c>
      <c r="D1501" s="60">
        <v>162</v>
      </c>
      <c r="E1501" s="9">
        <v>28.77</v>
      </c>
      <c r="F1501" s="10">
        <v>4660.74</v>
      </c>
      <c r="G1501" s="60" t="s">
        <v>18</v>
      </c>
      <c r="H1501" s="6"/>
      <c r="I1501" s="5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 s="5" customFormat="1" ht="15.6">
      <c r="A1502" s="6"/>
      <c r="B1502" s="7">
        <v>44070</v>
      </c>
      <c r="C1502" s="59">
        <v>0.67434027777777772</v>
      </c>
      <c r="D1502" s="60">
        <v>220</v>
      </c>
      <c r="E1502" s="9">
        <v>28.77</v>
      </c>
      <c r="F1502" s="10">
        <v>6329.4</v>
      </c>
      <c r="G1502" s="60" t="s">
        <v>18</v>
      </c>
      <c r="H1502" s="6"/>
      <c r="I1502" s="5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 s="5" customFormat="1" ht="15.6">
      <c r="A1503" s="6"/>
      <c r="B1503" s="7">
        <v>44070</v>
      </c>
      <c r="C1503" s="59">
        <v>0.6746064814814815</v>
      </c>
      <c r="D1503" s="60">
        <v>210</v>
      </c>
      <c r="E1503" s="9">
        <v>28.76</v>
      </c>
      <c r="F1503" s="10">
        <v>6039.6</v>
      </c>
      <c r="G1503" s="60" t="s">
        <v>18</v>
      </c>
      <c r="H1503" s="6"/>
      <c r="I1503" s="5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 s="5" customFormat="1" ht="15.6">
      <c r="A1504" s="6"/>
      <c r="B1504" s="7">
        <v>44070</v>
      </c>
      <c r="C1504" s="59">
        <v>0.67464120370370384</v>
      </c>
      <c r="D1504" s="60">
        <v>135</v>
      </c>
      <c r="E1504" s="9">
        <v>28.75</v>
      </c>
      <c r="F1504" s="10">
        <v>3881.25</v>
      </c>
      <c r="G1504" s="60" t="s">
        <v>18</v>
      </c>
      <c r="H1504" s="6"/>
      <c r="I1504" s="5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 s="5" customFormat="1" ht="15.6">
      <c r="A1505" s="6"/>
      <c r="B1505" s="7">
        <v>44070</v>
      </c>
      <c r="C1505" s="59">
        <v>0.67519675925925915</v>
      </c>
      <c r="D1505" s="60">
        <v>167</v>
      </c>
      <c r="E1505" s="9">
        <v>28.73</v>
      </c>
      <c r="F1505" s="10">
        <v>4797.91</v>
      </c>
      <c r="G1505" s="60" t="s">
        <v>18</v>
      </c>
      <c r="H1505" s="6"/>
      <c r="I1505" s="5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 s="5" customFormat="1" ht="15.6">
      <c r="A1506" s="6"/>
      <c r="B1506" s="7">
        <v>44070</v>
      </c>
      <c r="C1506" s="59">
        <v>0.67577546296296287</v>
      </c>
      <c r="D1506" s="60">
        <v>24</v>
      </c>
      <c r="E1506" s="9">
        <v>28.7</v>
      </c>
      <c r="F1506" s="10">
        <v>688.8</v>
      </c>
      <c r="G1506" s="60" t="s">
        <v>18</v>
      </c>
      <c r="H1506" s="6"/>
      <c r="I1506" s="5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 s="5" customFormat="1" ht="15.6">
      <c r="A1507" s="6"/>
      <c r="B1507" s="7">
        <v>44070</v>
      </c>
      <c r="C1507" s="59">
        <v>0.67577546296296287</v>
      </c>
      <c r="D1507" s="60">
        <v>100</v>
      </c>
      <c r="E1507" s="9">
        <v>28.7</v>
      </c>
      <c r="F1507" s="10">
        <v>2870</v>
      </c>
      <c r="G1507" s="60" t="s">
        <v>18</v>
      </c>
      <c r="H1507" s="6"/>
      <c r="I1507" s="5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 s="5" customFormat="1" ht="15.6">
      <c r="A1508" s="6"/>
      <c r="B1508" s="7">
        <v>44070</v>
      </c>
      <c r="C1508" s="59">
        <v>0.67577546296296287</v>
      </c>
      <c r="D1508" s="60">
        <v>838</v>
      </c>
      <c r="E1508" s="9">
        <v>28.71</v>
      </c>
      <c r="F1508" s="10">
        <v>24058.98</v>
      </c>
      <c r="G1508" s="60" t="s">
        <v>18</v>
      </c>
      <c r="H1508" s="6"/>
      <c r="I1508" s="5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 s="5" customFormat="1" ht="15.6">
      <c r="A1509" s="6"/>
      <c r="B1509" s="7">
        <v>44070</v>
      </c>
      <c r="C1509" s="59">
        <v>0.67577546296296287</v>
      </c>
      <c r="D1509" s="60">
        <v>162</v>
      </c>
      <c r="E1509" s="9">
        <v>28.71</v>
      </c>
      <c r="F1509" s="10">
        <v>4651.0200000000004</v>
      </c>
      <c r="G1509" s="60" t="s">
        <v>18</v>
      </c>
      <c r="H1509" s="6"/>
      <c r="I1509" s="5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 s="5" customFormat="1" ht="15.6">
      <c r="A1510" s="6"/>
      <c r="B1510" s="7">
        <v>44070</v>
      </c>
      <c r="C1510" s="59">
        <v>0.67577546296296287</v>
      </c>
      <c r="D1510" s="60">
        <v>58</v>
      </c>
      <c r="E1510" s="9">
        <v>28.72</v>
      </c>
      <c r="F1510" s="10">
        <v>1665.76</v>
      </c>
      <c r="G1510" s="60" t="s">
        <v>18</v>
      </c>
      <c r="H1510" s="6"/>
      <c r="I1510" s="5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 s="5" customFormat="1" ht="15.6">
      <c r="A1511" s="6"/>
      <c r="B1511" s="7">
        <v>44070</v>
      </c>
      <c r="C1511" s="59">
        <v>0.67577546296296287</v>
      </c>
      <c r="D1511" s="60">
        <v>207</v>
      </c>
      <c r="E1511" s="9">
        <v>28.72</v>
      </c>
      <c r="F1511" s="10">
        <v>5945.04</v>
      </c>
      <c r="G1511" s="60" t="s">
        <v>18</v>
      </c>
      <c r="H1511" s="6"/>
      <c r="I1511" s="5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 s="5" customFormat="1" ht="15.6">
      <c r="A1512" s="6"/>
      <c r="B1512" s="7">
        <v>44070</v>
      </c>
      <c r="C1512" s="59">
        <v>0.6758912037037037</v>
      </c>
      <c r="D1512" s="60">
        <v>167</v>
      </c>
      <c r="E1512" s="9">
        <v>28.7</v>
      </c>
      <c r="F1512" s="10">
        <v>4792.8999999999996</v>
      </c>
      <c r="G1512" s="60" t="s">
        <v>18</v>
      </c>
      <c r="H1512" s="6"/>
      <c r="I1512" s="5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 s="5" customFormat="1" ht="15.6">
      <c r="A1513" s="6"/>
      <c r="B1513" s="7">
        <v>44070</v>
      </c>
      <c r="C1513" s="59">
        <v>0.67609953703703718</v>
      </c>
      <c r="D1513" s="60">
        <v>159</v>
      </c>
      <c r="E1513" s="9">
        <v>28.73</v>
      </c>
      <c r="F1513" s="10">
        <v>4568.07</v>
      </c>
      <c r="G1513" s="60" t="s">
        <v>18</v>
      </c>
      <c r="H1513" s="6"/>
      <c r="I1513" s="5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 s="5" customFormat="1" ht="15.6">
      <c r="A1514" s="6"/>
      <c r="B1514" s="7">
        <v>44070</v>
      </c>
      <c r="C1514" s="59">
        <v>0.67703703703703699</v>
      </c>
      <c r="D1514" s="60">
        <v>183</v>
      </c>
      <c r="E1514" s="9">
        <v>28.74</v>
      </c>
      <c r="F1514" s="10">
        <v>5259.42</v>
      </c>
      <c r="G1514" s="60" t="s">
        <v>18</v>
      </c>
      <c r="H1514" s="6"/>
      <c r="I1514" s="5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 s="5" customFormat="1" ht="15.6">
      <c r="A1515" s="6"/>
      <c r="B1515" s="7">
        <v>44070</v>
      </c>
      <c r="C1515" s="59">
        <v>0.67703703703703699</v>
      </c>
      <c r="D1515" s="60">
        <v>58</v>
      </c>
      <c r="E1515" s="9">
        <v>28.74</v>
      </c>
      <c r="F1515" s="10">
        <v>1666.9199999999998</v>
      </c>
      <c r="G1515" s="60" t="s">
        <v>18</v>
      </c>
      <c r="H1515" s="6"/>
      <c r="I1515" s="5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 s="5" customFormat="1" ht="15.6">
      <c r="A1516" s="6"/>
      <c r="B1516" s="7">
        <v>44070</v>
      </c>
      <c r="C1516" s="59">
        <v>0.67703703703703699</v>
      </c>
      <c r="D1516" s="60">
        <v>191</v>
      </c>
      <c r="E1516" s="9">
        <v>28.74</v>
      </c>
      <c r="F1516" s="10">
        <v>5489.34</v>
      </c>
      <c r="G1516" s="60" t="s">
        <v>18</v>
      </c>
      <c r="H1516" s="6"/>
      <c r="I1516" s="5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 s="5" customFormat="1" ht="15.6">
      <c r="A1517" s="6"/>
      <c r="B1517" s="7">
        <v>44070</v>
      </c>
      <c r="C1517" s="59">
        <v>0.67703703703703699</v>
      </c>
      <c r="D1517" s="60">
        <v>146</v>
      </c>
      <c r="E1517" s="9">
        <v>28.74</v>
      </c>
      <c r="F1517" s="10">
        <v>4196.04</v>
      </c>
      <c r="G1517" s="60" t="s">
        <v>18</v>
      </c>
      <c r="H1517" s="6"/>
      <c r="I1517" s="5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 s="5" customFormat="1" ht="15.6">
      <c r="A1518" s="6"/>
      <c r="B1518" s="7">
        <v>44070</v>
      </c>
      <c r="C1518" s="59">
        <v>0.67703703703703699</v>
      </c>
      <c r="D1518" s="60">
        <v>232</v>
      </c>
      <c r="E1518" s="9">
        <v>28.74</v>
      </c>
      <c r="F1518" s="10">
        <v>6667.6799999999994</v>
      </c>
      <c r="G1518" s="60" t="s">
        <v>18</v>
      </c>
      <c r="H1518" s="6"/>
      <c r="I1518" s="5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 s="5" customFormat="1" ht="15.6">
      <c r="A1519" s="6"/>
      <c r="B1519" s="7">
        <v>44070</v>
      </c>
      <c r="C1519" s="59">
        <v>0.67859953703703713</v>
      </c>
      <c r="D1519" s="60">
        <v>195</v>
      </c>
      <c r="E1519" s="9">
        <v>28.76</v>
      </c>
      <c r="F1519" s="10">
        <v>5608.2000000000007</v>
      </c>
      <c r="G1519" s="60" t="s">
        <v>18</v>
      </c>
      <c r="H1519" s="6"/>
      <c r="I1519" s="5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 s="5" customFormat="1" ht="15.6">
      <c r="A1520" s="6"/>
      <c r="B1520" s="7">
        <v>44070</v>
      </c>
      <c r="C1520" s="59">
        <v>0.67859953703703713</v>
      </c>
      <c r="D1520" s="60">
        <v>219</v>
      </c>
      <c r="E1520" s="9">
        <v>28.75</v>
      </c>
      <c r="F1520" s="10">
        <v>6296.25</v>
      </c>
      <c r="G1520" s="60" t="s">
        <v>18</v>
      </c>
      <c r="H1520" s="6"/>
      <c r="I1520" s="5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 s="5" customFormat="1" ht="15.6">
      <c r="A1521" s="6"/>
      <c r="B1521" s="7">
        <v>44070</v>
      </c>
      <c r="C1521" s="59">
        <v>0.67950231481481482</v>
      </c>
      <c r="D1521" s="60">
        <v>69</v>
      </c>
      <c r="E1521" s="9">
        <v>28.77</v>
      </c>
      <c r="F1521" s="10">
        <v>1985.1299999999999</v>
      </c>
      <c r="G1521" s="60" t="s">
        <v>18</v>
      </c>
      <c r="H1521" s="6"/>
      <c r="I1521" s="5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 s="5" customFormat="1" ht="15.6">
      <c r="A1522" s="6"/>
      <c r="B1522" s="7">
        <v>44070</v>
      </c>
      <c r="C1522" s="59">
        <v>0.67975694444444457</v>
      </c>
      <c r="D1522" s="60">
        <v>122</v>
      </c>
      <c r="E1522" s="9">
        <v>28.79</v>
      </c>
      <c r="F1522" s="10">
        <v>3512.38</v>
      </c>
      <c r="G1522" s="60" t="s">
        <v>18</v>
      </c>
      <c r="H1522" s="6"/>
      <c r="I1522" s="5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 s="5" customFormat="1" ht="15.6">
      <c r="A1523" s="6"/>
      <c r="B1523" s="7">
        <v>44070</v>
      </c>
      <c r="C1523" s="59">
        <v>0.68004629629629632</v>
      </c>
      <c r="D1523" s="60">
        <v>205</v>
      </c>
      <c r="E1523" s="9">
        <v>28.8</v>
      </c>
      <c r="F1523" s="10">
        <v>5904</v>
      </c>
      <c r="G1523" s="60" t="s">
        <v>18</v>
      </c>
      <c r="H1523" s="6"/>
      <c r="I1523" s="5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 s="5" customFormat="1" ht="15.6">
      <c r="A1524" s="6"/>
      <c r="B1524" s="7">
        <v>44070</v>
      </c>
      <c r="C1524" s="59">
        <v>0.68004629629629632</v>
      </c>
      <c r="D1524" s="60">
        <v>123</v>
      </c>
      <c r="E1524" s="9">
        <v>28.8</v>
      </c>
      <c r="F1524" s="10">
        <v>3542.4</v>
      </c>
      <c r="G1524" s="60" t="s">
        <v>18</v>
      </c>
      <c r="H1524" s="6"/>
      <c r="I1524" s="5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 s="5" customFormat="1" ht="15.6">
      <c r="A1525" s="6"/>
      <c r="B1525" s="7">
        <v>44070</v>
      </c>
      <c r="C1525" s="59">
        <v>0.68019675925925938</v>
      </c>
      <c r="D1525" s="60">
        <v>191</v>
      </c>
      <c r="E1525" s="9">
        <v>28.81</v>
      </c>
      <c r="F1525" s="10">
        <v>5502.71</v>
      </c>
      <c r="G1525" s="60" t="s">
        <v>18</v>
      </c>
      <c r="H1525" s="6"/>
      <c r="I1525" s="5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 s="5" customFormat="1" ht="15.6">
      <c r="A1526" s="6"/>
      <c r="B1526" s="7">
        <v>44070</v>
      </c>
      <c r="C1526" s="59">
        <v>0.68124999999999991</v>
      </c>
      <c r="D1526" s="60">
        <v>240</v>
      </c>
      <c r="E1526" s="9">
        <v>28.83</v>
      </c>
      <c r="F1526" s="10">
        <v>6919.2</v>
      </c>
      <c r="G1526" s="60" t="s">
        <v>18</v>
      </c>
      <c r="H1526" s="6"/>
      <c r="I1526" s="5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 s="5" customFormat="1" ht="15.6">
      <c r="A1527" s="6"/>
      <c r="B1527" s="7">
        <v>44070</v>
      </c>
      <c r="C1527" s="59">
        <v>0.68124999999999991</v>
      </c>
      <c r="D1527" s="60">
        <v>24</v>
      </c>
      <c r="E1527" s="9">
        <v>28.83</v>
      </c>
      <c r="F1527" s="10">
        <v>691.92</v>
      </c>
      <c r="G1527" s="60" t="s">
        <v>18</v>
      </c>
      <c r="H1527" s="6"/>
      <c r="I1527" s="5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 s="5" customFormat="1" ht="15.6">
      <c r="A1528" s="6"/>
      <c r="B1528" s="7">
        <v>44070</v>
      </c>
      <c r="C1528" s="59">
        <v>0.68124999999999991</v>
      </c>
      <c r="D1528" s="60">
        <v>333</v>
      </c>
      <c r="E1528" s="9">
        <v>28.83</v>
      </c>
      <c r="F1528" s="10">
        <v>9600.39</v>
      </c>
      <c r="G1528" s="60" t="s">
        <v>18</v>
      </c>
      <c r="H1528" s="6"/>
      <c r="I1528" s="5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 s="5" customFormat="1" ht="15.6">
      <c r="A1529" s="6"/>
      <c r="B1529" s="7">
        <v>44070</v>
      </c>
      <c r="C1529" s="59">
        <v>0.68124999999999991</v>
      </c>
      <c r="D1529" s="60">
        <v>168</v>
      </c>
      <c r="E1529" s="9">
        <v>28.83</v>
      </c>
      <c r="F1529" s="10">
        <v>4843.4399999999996</v>
      </c>
      <c r="G1529" s="60" t="s">
        <v>18</v>
      </c>
      <c r="H1529" s="6"/>
      <c r="I1529" s="5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 s="5" customFormat="1" ht="15.6">
      <c r="A1530" s="6"/>
      <c r="B1530" s="7">
        <v>44070</v>
      </c>
      <c r="C1530" s="59">
        <v>0.68124999999999991</v>
      </c>
      <c r="D1530" s="60">
        <v>46</v>
      </c>
      <c r="E1530" s="9">
        <v>28.83</v>
      </c>
      <c r="F1530" s="10">
        <v>1326.1799999999998</v>
      </c>
      <c r="G1530" s="60" t="s">
        <v>18</v>
      </c>
      <c r="H1530" s="6"/>
      <c r="I1530" s="5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 s="5" customFormat="1" ht="15.6">
      <c r="A1531" s="6"/>
      <c r="B1531" s="7">
        <v>44070</v>
      </c>
      <c r="C1531" s="59">
        <v>0.68124999999999991</v>
      </c>
      <c r="D1531" s="60">
        <v>258</v>
      </c>
      <c r="E1531" s="9">
        <v>28.83</v>
      </c>
      <c r="F1531" s="10">
        <v>7438.1399999999994</v>
      </c>
      <c r="G1531" s="60" t="s">
        <v>18</v>
      </c>
      <c r="H1531" s="6"/>
      <c r="I1531" s="5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 s="5" customFormat="1" ht="15.6">
      <c r="A1532" s="6"/>
      <c r="B1532" s="7">
        <v>44070</v>
      </c>
      <c r="C1532" s="59">
        <v>0.68166666666666664</v>
      </c>
      <c r="D1532" s="60">
        <v>157</v>
      </c>
      <c r="E1532" s="9">
        <v>28.82</v>
      </c>
      <c r="F1532" s="10">
        <v>4524.74</v>
      </c>
      <c r="G1532" s="60" t="s">
        <v>18</v>
      </c>
      <c r="H1532" s="6"/>
      <c r="I1532" s="5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 s="5" customFormat="1" ht="15.6">
      <c r="A1533" s="6"/>
      <c r="B1533" s="7">
        <v>44070</v>
      </c>
      <c r="C1533" s="59">
        <v>0.68295138888888884</v>
      </c>
      <c r="D1533" s="60">
        <v>126</v>
      </c>
      <c r="E1533" s="9">
        <v>28.8</v>
      </c>
      <c r="F1533" s="10">
        <v>3628.8</v>
      </c>
      <c r="G1533" s="60" t="s">
        <v>18</v>
      </c>
      <c r="H1533" s="6"/>
      <c r="I1533" s="5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 s="5" customFormat="1" ht="15.6">
      <c r="A1534" s="6"/>
      <c r="B1534" s="7">
        <v>44070</v>
      </c>
      <c r="C1534" s="59">
        <v>0.68331018518518516</v>
      </c>
      <c r="D1534" s="60">
        <v>123</v>
      </c>
      <c r="E1534" s="9">
        <v>28.79</v>
      </c>
      <c r="F1534" s="10">
        <v>3541.17</v>
      </c>
      <c r="G1534" s="60" t="s">
        <v>18</v>
      </c>
      <c r="H1534" s="6"/>
      <c r="I1534" s="5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 s="5" customFormat="1" ht="15.6">
      <c r="A1535" s="6"/>
      <c r="B1535" s="7">
        <v>44070</v>
      </c>
      <c r="C1535" s="59">
        <v>0.68356481481481479</v>
      </c>
      <c r="D1535" s="60">
        <v>124</v>
      </c>
      <c r="E1535" s="9">
        <v>28.8</v>
      </c>
      <c r="F1535" s="10">
        <v>3571.2000000000003</v>
      </c>
      <c r="G1535" s="60" t="s">
        <v>18</v>
      </c>
      <c r="H1535" s="6"/>
      <c r="I1535" s="5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 s="5" customFormat="1" ht="15.6">
      <c r="A1536" s="6"/>
      <c r="B1536" s="7">
        <v>44070</v>
      </c>
      <c r="C1536" s="59">
        <v>0.68362268518518521</v>
      </c>
      <c r="D1536" s="60">
        <v>124</v>
      </c>
      <c r="E1536" s="9">
        <v>28.8</v>
      </c>
      <c r="F1536" s="10">
        <v>3571.2000000000003</v>
      </c>
      <c r="G1536" s="60" t="s">
        <v>18</v>
      </c>
      <c r="H1536" s="6"/>
      <c r="I1536" s="5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 s="5" customFormat="1" ht="15.6">
      <c r="A1537" s="6"/>
      <c r="B1537" s="7">
        <v>44070</v>
      </c>
      <c r="C1537" s="59">
        <v>0.68365740740740744</v>
      </c>
      <c r="D1537" s="60">
        <v>30</v>
      </c>
      <c r="E1537" s="9">
        <v>28.82</v>
      </c>
      <c r="F1537" s="10">
        <v>864.6</v>
      </c>
      <c r="G1537" s="60" t="s">
        <v>18</v>
      </c>
      <c r="H1537" s="6"/>
      <c r="I1537" s="5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 s="5" customFormat="1" ht="15.6">
      <c r="A1538" s="6"/>
      <c r="B1538" s="7">
        <v>44070</v>
      </c>
      <c r="C1538" s="59">
        <v>0.68365740740740744</v>
      </c>
      <c r="D1538" s="60">
        <v>189</v>
      </c>
      <c r="E1538" s="9">
        <v>28.81</v>
      </c>
      <c r="F1538" s="10">
        <v>5445.09</v>
      </c>
      <c r="G1538" s="60" t="s">
        <v>18</v>
      </c>
      <c r="H1538" s="6"/>
      <c r="I1538" s="5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 s="5" customFormat="1" ht="15.6">
      <c r="A1539" s="6"/>
      <c r="B1539" s="7">
        <v>44070</v>
      </c>
      <c r="C1539" s="59">
        <v>0.68398148148148152</v>
      </c>
      <c r="D1539" s="60">
        <v>69</v>
      </c>
      <c r="E1539" s="9">
        <v>28.82</v>
      </c>
      <c r="F1539" s="10">
        <v>1988.58</v>
      </c>
      <c r="G1539" s="60" t="s">
        <v>18</v>
      </c>
      <c r="H1539" s="6"/>
      <c r="I1539" s="5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 s="5" customFormat="1" ht="15.6">
      <c r="A1540" s="6"/>
      <c r="B1540" s="7">
        <v>44070</v>
      </c>
      <c r="C1540" s="59">
        <v>0.68418981481481478</v>
      </c>
      <c r="D1540" s="60">
        <v>135</v>
      </c>
      <c r="E1540" s="9">
        <v>28.83</v>
      </c>
      <c r="F1540" s="10">
        <v>3892.0499999999997</v>
      </c>
      <c r="G1540" s="60" t="s">
        <v>18</v>
      </c>
      <c r="H1540" s="6"/>
      <c r="I1540" s="5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 s="5" customFormat="1" ht="15.6">
      <c r="A1541" s="6"/>
      <c r="B1541" s="7">
        <v>44070</v>
      </c>
      <c r="C1541" s="59">
        <v>0.68428240740740742</v>
      </c>
      <c r="D1541" s="60">
        <v>122</v>
      </c>
      <c r="E1541" s="9">
        <v>28.82</v>
      </c>
      <c r="F1541" s="10">
        <v>3516.04</v>
      </c>
      <c r="G1541" s="60" t="s">
        <v>18</v>
      </c>
      <c r="H1541" s="6"/>
      <c r="I1541" s="5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 s="5" customFormat="1" ht="15.6">
      <c r="A1542" s="6"/>
      <c r="B1542" s="7">
        <v>44070</v>
      </c>
      <c r="C1542" s="59">
        <v>0.68428240740740742</v>
      </c>
      <c r="D1542" s="60">
        <v>190</v>
      </c>
      <c r="E1542" s="9">
        <v>28.82</v>
      </c>
      <c r="F1542" s="10">
        <v>5475.8</v>
      </c>
      <c r="G1542" s="60" t="s">
        <v>18</v>
      </c>
      <c r="H1542" s="6"/>
      <c r="I1542" s="5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 s="5" customFormat="1" ht="15.6">
      <c r="A1543" s="6"/>
      <c r="B1543" s="7">
        <v>44070</v>
      </c>
      <c r="C1543" s="59">
        <v>0.68428240740740742</v>
      </c>
      <c r="D1543" s="60">
        <v>403</v>
      </c>
      <c r="E1543" s="9">
        <v>28.82</v>
      </c>
      <c r="F1543" s="10">
        <v>11614.460000000001</v>
      </c>
      <c r="G1543" s="60" t="s">
        <v>18</v>
      </c>
      <c r="H1543" s="6"/>
      <c r="I1543" s="5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 s="5" customFormat="1" ht="15.6">
      <c r="A1544" s="6"/>
      <c r="B1544" s="7">
        <v>44070</v>
      </c>
      <c r="C1544" s="59">
        <v>0.68428240740740742</v>
      </c>
      <c r="D1544" s="60">
        <v>193</v>
      </c>
      <c r="E1544" s="9">
        <v>28.82</v>
      </c>
      <c r="F1544" s="10">
        <v>5562.26</v>
      </c>
      <c r="G1544" s="60" t="s">
        <v>18</v>
      </c>
      <c r="H1544" s="6"/>
      <c r="I1544" s="5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 s="5" customFormat="1" ht="15.6">
      <c r="A1545" s="6"/>
      <c r="B1545" s="7">
        <v>44070</v>
      </c>
      <c r="C1545" s="59">
        <v>0.68436342592592592</v>
      </c>
      <c r="D1545" s="60">
        <v>2</v>
      </c>
      <c r="E1545" s="9">
        <v>28.81</v>
      </c>
      <c r="F1545" s="10">
        <v>57.62</v>
      </c>
      <c r="G1545" s="60" t="s">
        <v>18</v>
      </c>
      <c r="H1545" s="6"/>
      <c r="I1545" s="5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 s="5" customFormat="1" ht="15.6">
      <c r="A1546" s="6"/>
      <c r="B1546" s="7">
        <v>44070</v>
      </c>
      <c r="C1546" s="59">
        <v>0.68436342592592592</v>
      </c>
      <c r="D1546" s="60">
        <v>148</v>
      </c>
      <c r="E1546" s="9">
        <v>28.81</v>
      </c>
      <c r="F1546" s="10">
        <v>4263.88</v>
      </c>
      <c r="G1546" s="60" t="s">
        <v>18</v>
      </c>
      <c r="H1546" s="6"/>
      <c r="I1546" s="5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 s="5" customFormat="1" ht="15.6">
      <c r="A1547" s="6"/>
      <c r="B1547" s="7">
        <v>44070</v>
      </c>
      <c r="C1547" s="59">
        <v>0.68436342592592592</v>
      </c>
      <c r="D1547" s="60">
        <v>125</v>
      </c>
      <c r="E1547" s="9">
        <v>28.81</v>
      </c>
      <c r="F1547" s="10">
        <v>3601.25</v>
      </c>
      <c r="G1547" s="60" t="s">
        <v>18</v>
      </c>
      <c r="H1547" s="6"/>
      <c r="I1547" s="5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 s="5" customFormat="1" ht="15.6">
      <c r="A1548" s="6"/>
      <c r="B1548" s="7">
        <v>44070</v>
      </c>
      <c r="C1548" s="59">
        <v>0.6846064814814814</v>
      </c>
      <c r="D1548" s="60">
        <v>64</v>
      </c>
      <c r="E1548" s="9">
        <v>28.82</v>
      </c>
      <c r="F1548" s="10">
        <v>1844.48</v>
      </c>
      <c r="G1548" s="60" t="s">
        <v>18</v>
      </c>
      <c r="H1548" s="6"/>
      <c r="I1548" s="5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 s="5" customFormat="1" ht="15.6">
      <c r="A1549" s="6"/>
      <c r="B1549" s="7">
        <v>44070</v>
      </c>
      <c r="C1549" s="59">
        <v>0.6846064814814814</v>
      </c>
      <c r="D1549" s="60">
        <v>61</v>
      </c>
      <c r="E1549" s="9">
        <v>28.82</v>
      </c>
      <c r="F1549" s="10">
        <v>1758.02</v>
      </c>
      <c r="G1549" s="60" t="s">
        <v>18</v>
      </c>
      <c r="H1549" s="6"/>
      <c r="I1549" s="5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 s="5" customFormat="1" ht="15.6">
      <c r="A1550" s="6"/>
      <c r="B1550" s="7">
        <v>44070</v>
      </c>
      <c r="C1550" s="59">
        <v>0.68461805555555555</v>
      </c>
      <c r="D1550" s="60">
        <v>140</v>
      </c>
      <c r="E1550" s="9">
        <v>28.82</v>
      </c>
      <c r="F1550" s="10">
        <v>4034.8</v>
      </c>
      <c r="G1550" s="60" t="s">
        <v>18</v>
      </c>
      <c r="H1550" s="6"/>
      <c r="I1550" s="5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 s="5" customFormat="1" ht="15.6">
      <c r="A1551" s="6"/>
      <c r="B1551" s="7">
        <v>44070</v>
      </c>
      <c r="C1551" s="59">
        <v>0.68564814814814812</v>
      </c>
      <c r="D1551" s="60">
        <v>95</v>
      </c>
      <c r="E1551" s="9">
        <v>28.82</v>
      </c>
      <c r="F1551" s="10">
        <v>2737.9</v>
      </c>
      <c r="G1551" s="60" t="s">
        <v>18</v>
      </c>
      <c r="H1551" s="6"/>
      <c r="I1551" s="5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 s="5" customFormat="1" ht="15.6">
      <c r="A1552" s="6"/>
      <c r="B1552" s="7">
        <v>44070</v>
      </c>
      <c r="C1552" s="59">
        <v>0.68606481481481474</v>
      </c>
      <c r="D1552" s="60">
        <v>118</v>
      </c>
      <c r="E1552" s="9">
        <v>28.83</v>
      </c>
      <c r="F1552" s="10">
        <v>3401.9399999999996</v>
      </c>
      <c r="G1552" s="60" t="s">
        <v>18</v>
      </c>
      <c r="H1552" s="6"/>
      <c r="I1552" s="5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 s="5" customFormat="1" ht="15.6">
      <c r="A1553" s="6"/>
      <c r="B1553" s="7">
        <v>44070</v>
      </c>
      <c r="C1553" s="59">
        <v>0.68606481481481474</v>
      </c>
      <c r="D1553" s="60">
        <v>8</v>
      </c>
      <c r="E1553" s="9">
        <v>28.83</v>
      </c>
      <c r="F1553" s="10">
        <v>230.64</v>
      </c>
      <c r="G1553" s="60" t="s">
        <v>18</v>
      </c>
      <c r="H1553" s="6"/>
      <c r="I1553" s="5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 s="5" customFormat="1" ht="15.6">
      <c r="A1554" s="6"/>
      <c r="B1554" s="7">
        <v>44070</v>
      </c>
      <c r="C1554" s="59">
        <v>0.68625000000000014</v>
      </c>
      <c r="D1554" s="60">
        <v>123</v>
      </c>
      <c r="E1554" s="9">
        <v>28.83</v>
      </c>
      <c r="F1554" s="10">
        <v>3546.0899999999997</v>
      </c>
      <c r="G1554" s="60" t="s">
        <v>18</v>
      </c>
      <c r="H1554" s="6"/>
      <c r="I1554" s="5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 s="5" customFormat="1" ht="15.6">
      <c r="A1555" s="6"/>
      <c r="B1555" s="7">
        <v>44070</v>
      </c>
      <c r="C1555" s="59">
        <v>0.68634259259259256</v>
      </c>
      <c r="D1555" s="60">
        <v>65</v>
      </c>
      <c r="E1555" s="9">
        <v>28.83</v>
      </c>
      <c r="F1555" s="10">
        <v>1873.9499999999998</v>
      </c>
      <c r="G1555" s="60" t="s">
        <v>18</v>
      </c>
      <c r="H1555" s="6"/>
      <c r="I1555" s="5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 s="5" customFormat="1" ht="15.6">
      <c r="A1556" s="6"/>
      <c r="B1556" s="7">
        <v>44070</v>
      </c>
      <c r="C1556" s="59">
        <v>0.68634259259259256</v>
      </c>
      <c r="D1556" s="60">
        <v>59</v>
      </c>
      <c r="E1556" s="9">
        <v>28.83</v>
      </c>
      <c r="F1556" s="10">
        <v>1700.9699999999998</v>
      </c>
      <c r="G1556" s="60" t="s">
        <v>18</v>
      </c>
      <c r="H1556" s="6"/>
      <c r="I1556" s="5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 s="5" customFormat="1" ht="15.6">
      <c r="A1557" s="6"/>
      <c r="B1557" s="7">
        <v>44070</v>
      </c>
      <c r="C1557" s="59">
        <v>0.6864351851851852</v>
      </c>
      <c r="D1557" s="60">
        <v>200</v>
      </c>
      <c r="E1557" s="9">
        <v>28.81</v>
      </c>
      <c r="F1557" s="10">
        <v>5762</v>
      </c>
      <c r="G1557" s="60" t="s">
        <v>18</v>
      </c>
      <c r="H1557" s="6"/>
      <c r="I1557" s="5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 s="5" customFormat="1" ht="15.6">
      <c r="A1558" s="6"/>
      <c r="B1558" s="7">
        <v>44070</v>
      </c>
      <c r="C1558" s="59">
        <v>0.6864351851851852</v>
      </c>
      <c r="D1558" s="60">
        <v>166</v>
      </c>
      <c r="E1558" s="9">
        <v>28.81</v>
      </c>
      <c r="F1558" s="10">
        <v>4782.46</v>
      </c>
      <c r="G1558" s="60" t="s">
        <v>18</v>
      </c>
      <c r="H1558" s="6"/>
      <c r="I1558" s="5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 s="5" customFormat="1" ht="15.6">
      <c r="A1559" s="6"/>
      <c r="B1559" s="7">
        <v>44070</v>
      </c>
      <c r="C1559" s="59">
        <v>0.6864351851851852</v>
      </c>
      <c r="D1559" s="60">
        <v>82</v>
      </c>
      <c r="E1559" s="9">
        <v>28.81</v>
      </c>
      <c r="F1559" s="10">
        <v>2362.42</v>
      </c>
      <c r="G1559" s="60" t="s">
        <v>18</v>
      </c>
      <c r="H1559" s="6"/>
      <c r="I1559" s="5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 s="5" customFormat="1" ht="15.6">
      <c r="A1560" s="6"/>
      <c r="B1560" s="7">
        <v>44070</v>
      </c>
      <c r="C1560" s="59">
        <v>0.6864351851851852</v>
      </c>
      <c r="D1560" s="60">
        <v>132</v>
      </c>
      <c r="E1560" s="9">
        <v>28.81</v>
      </c>
      <c r="F1560" s="10">
        <v>3802.9199999999996</v>
      </c>
      <c r="G1560" s="60" t="s">
        <v>18</v>
      </c>
      <c r="H1560" s="6"/>
      <c r="I1560" s="5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 s="5" customFormat="1" ht="15.6">
      <c r="A1561" s="6"/>
      <c r="B1561" s="7">
        <v>44070</v>
      </c>
      <c r="C1561" s="59">
        <v>0.6868171296296296</v>
      </c>
      <c r="D1561" s="60">
        <v>18</v>
      </c>
      <c r="E1561" s="9">
        <v>28.83</v>
      </c>
      <c r="F1561" s="10">
        <v>518.93999999999994</v>
      </c>
      <c r="G1561" s="60" t="s">
        <v>18</v>
      </c>
      <c r="H1561" s="6"/>
      <c r="I1561" s="5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 s="5" customFormat="1" ht="15.6">
      <c r="A1562" s="6"/>
      <c r="B1562" s="7">
        <v>44070</v>
      </c>
      <c r="C1562" s="59">
        <v>0.6868171296296296</v>
      </c>
      <c r="D1562" s="60">
        <v>109</v>
      </c>
      <c r="E1562" s="9">
        <v>28.83</v>
      </c>
      <c r="F1562" s="10">
        <v>3142.47</v>
      </c>
      <c r="G1562" s="60" t="s">
        <v>18</v>
      </c>
      <c r="H1562" s="6"/>
      <c r="I1562" s="5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 s="5" customFormat="1" ht="15.6">
      <c r="A1563" s="6"/>
      <c r="B1563" s="7">
        <v>44070</v>
      </c>
      <c r="C1563" s="59">
        <v>0.687037037037037</v>
      </c>
      <c r="D1563" s="60">
        <v>42</v>
      </c>
      <c r="E1563" s="9">
        <v>28.83</v>
      </c>
      <c r="F1563" s="10">
        <v>1210.8599999999999</v>
      </c>
      <c r="G1563" s="60" t="s">
        <v>18</v>
      </c>
      <c r="H1563" s="6"/>
      <c r="I1563" s="5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 s="5" customFormat="1" ht="15.6">
      <c r="A1564" s="6"/>
      <c r="B1564" s="7">
        <v>44070</v>
      </c>
      <c r="C1564" s="59">
        <v>0.687037037037037</v>
      </c>
      <c r="D1564" s="60">
        <v>81</v>
      </c>
      <c r="E1564" s="9">
        <v>28.83</v>
      </c>
      <c r="F1564" s="10">
        <v>2335.23</v>
      </c>
      <c r="G1564" s="60" t="s">
        <v>18</v>
      </c>
      <c r="H1564" s="6"/>
      <c r="I1564" s="5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 s="5" customFormat="1" ht="15.6">
      <c r="A1565" s="6"/>
      <c r="B1565" s="7">
        <v>44070</v>
      </c>
      <c r="C1565" s="59">
        <v>0.68704861111111104</v>
      </c>
      <c r="D1565" s="60">
        <v>270</v>
      </c>
      <c r="E1565" s="9">
        <v>28.83</v>
      </c>
      <c r="F1565" s="10">
        <v>7784.0999999999995</v>
      </c>
      <c r="G1565" s="60" t="s">
        <v>18</v>
      </c>
      <c r="H1565" s="6"/>
      <c r="I1565" s="5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 s="5" customFormat="1" ht="15.6">
      <c r="A1566" s="6"/>
      <c r="B1566" s="7">
        <v>44070</v>
      </c>
      <c r="C1566" s="59">
        <v>0.68704861111111104</v>
      </c>
      <c r="D1566" s="60">
        <v>1</v>
      </c>
      <c r="E1566" s="9">
        <v>28.83</v>
      </c>
      <c r="F1566" s="10">
        <v>28.83</v>
      </c>
      <c r="G1566" s="60" t="s">
        <v>18</v>
      </c>
      <c r="H1566" s="6"/>
      <c r="I1566" s="5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 s="5" customFormat="1" ht="15.6">
      <c r="A1567" s="6"/>
      <c r="B1567" s="7">
        <v>44070</v>
      </c>
      <c r="C1567" s="59">
        <v>0.68753472222222223</v>
      </c>
      <c r="D1567" s="60">
        <v>182</v>
      </c>
      <c r="E1567" s="9">
        <v>28.83</v>
      </c>
      <c r="F1567" s="10">
        <v>5247.0599999999995</v>
      </c>
      <c r="G1567" s="60" t="s">
        <v>18</v>
      </c>
      <c r="H1567" s="6"/>
      <c r="I1567" s="5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 s="5" customFormat="1" ht="15.6">
      <c r="A1568" s="6"/>
      <c r="B1568" s="7">
        <v>44070</v>
      </c>
      <c r="C1568" s="59">
        <v>0.68753472222222223</v>
      </c>
      <c r="D1568" s="60">
        <v>537</v>
      </c>
      <c r="E1568" s="9">
        <v>28.83</v>
      </c>
      <c r="F1568" s="10">
        <v>15481.71</v>
      </c>
      <c r="G1568" s="60" t="s">
        <v>18</v>
      </c>
      <c r="H1568" s="6"/>
      <c r="I1568" s="5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 s="5" customFormat="1" ht="15.6">
      <c r="A1569" s="6"/>
      <c r="B1569" s="7">
        <v>44070</v>
      </c>
      <c r="C1569" s="59">
        <v>0.68753472222222223</v>
      </c>
      <c r="D1569" s="60">
        <v>63</v>
      </c>
      <c r="E1569" s="9">
        <v>28.83</v>
      </c>
      <c r="F1569" s="10">
        <v>1816.29</v>
      </c>
      <c r="G1569" s="60" t="s">
        <v>18</v>
      </c>
      <c r="H1569" s="6"/>
      <c r="I1569" s="5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 s="5" customFormat="1" ht="15.6">
      <c r="A1570" s="6"/>
      <c r="B1570" s="7">
        <v>44070</v>
      </c>
      <c r="C1570" s="59">
        <v>0.68753472222222223</v>
      </c>
      <c r="D1570" s="60">
        <v>104</v>
      </c>
      <c r="E1570" s="9">
        <v>28.83</v>
      </c>
      <c r="F1570" s="10">
        <v>2998.3199999999997</v>
      </c>
      <c r="G1570" s="60" t="s">
        <v>18</v>
      </c>
      <c r="H1570" s="6"/>
      <c r="I1570" s="5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 s="5" customFormat="1" ht="15.6">
      <c r="A1571" s="6"/>
      <c r="B1571" s="7">
        <v>44070</v>
      </c>
      <c r="C1571" s="59">
        <v>0.69502314814814825</v>
      </c>
      <c r="D1571" s="60">
        <v>169</v>
      </c>
      <c r="E1571" s="9">
        <v>28.83</v>
      </c>
      <c r="F1571" s="10">
        <v>4872.2699999999995</v>
      </c>
      <c r="G1571" s="60" t="s">
        <v>18</v>
      </c>
      <c r="H1571" s="6"/>
      <c r="I1571" s="5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 s="5" customFormat="1" ht="15.6">
      <c r="A1572" s="6"/>
      <c r="B1572" s="7">
        <v>44070</v>
      </c>
      <c r="C1572" s="59">
        <v>0.69502314814814825</v>
      </c>
      <c r="D1572" s="60">
        <v>13</v>
      </c>
      <c r="E1572" s="9">
        <v>28.83</v>
      </c>
      <c r="F1572" s="10">
        <v>374.78999999999996</v>
      </c>
      <c r="G1572" s="60" t="s">
        <v>18</v>
      </c>
      <c r="H1572" s="6"/>
      <c r="I1572" s="5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 s="5" customFormat="1" ht="15.6">
      <c r="A1573" s="6"/>
      <c r="B1573" s="7">
        <v>44070</v>
      </c>
      <c r="C1573" s="59">
        <v>0.69502314814814825</v>
      </c>
      <c r="D1573" s="60">
        <v>306</v>
      </c>
      <c r="E1573" s="9">
        <v>28.83</v>
      </c>
      <c r="F1573" s="10">
        <v>8821.98</v>
      </c>
      <c r="G1573" s="60" t="s">
        <v>18</v>
      </c>
      <c r="H1573" s="6"/>
      <c r="I1573" s="5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 s="5" customFormat="1" ht="15.6">
      <c r="A1574" s="6"/>
      <c r="B1574" s="7">
        <v>44070</v>
      </c>
      <c r="C1574" s="59">
        <v>0.69502314814814825</v>
      </c>
      <c r="D1574" s="60">
        <v>145</v>
      </c>
      <c r="E1574" s="9">
        <v>28.83</v>
      </c>
      <c r="F1574" s="10">
        <v>4180.3499999999995</v>
      </c>
      <c r="G1574" s="60" t="s">
        <v>18</v>
      </c>
      <c r="H1574" s="6"/>
      <c r="I1574" s="5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 s="5" customFormat="1" ht="15.6">
      <c r="A1575" s="6"/>
      <c r="B1575" s="7">
        <v>44070</v>
      </c>
      <c r="C1575" s="59">
        <v>0.69502314814814825</v>
      </c>
      <c r="D1575" s="60">
        <v>172</v>
      </c>
      <c r="E1575" s="9">
        <v>28.83</v>
      </c>
      <c r="F1575" s="10">
        <v>4958.7599999999993</v>
      </c>
      <c r="G1575" s="60" t="s">
        <v>18</v>
      </c>
      <c r="H1575" s="6"/>
      <c r="I1575" s="5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 s="5" customFormat="1" ht="15.6">
      <c r="A1576" s="6"/>
      <c r="B1576" s="7">
        <v>44070</v>
      </c>
      <c r="C1576" s="59">
        <v>0.69743055555555555</v>
      </c>
      <c r="D1576" s="60">
        <v>276</v>
      </c>
      <c r="E1576" s="9">
        <v>28.83</v>
      </c>
      <c r="F1576" s="10">
        <v>7957.08</v>
      </c>
      <c r="G1576" s="60" t="s">
        <v>18</v>
      </c>
      <c r="H1576" s="6"/>
      <c r="I1576" s="5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 s="5" customFormat="1" ht="15.6">
      <c r="A1577" s="6"/>
      <c r="B1577" s="7">
        <v>44070</v>
      </c>
      <c r="C1577" s="59">
        <v>0.69743055555555555</v>
      </c>
      <c r="D1577" s="60">
        <v>13</v>
      </c>
      <c r="E1577" s="9">
        <v>28.83</v>
      </c>
      <c r="F1577" s="10">
        <v>374.78999999999996</v>
      </c>
      <c r="G1577" s="60" t="s">
        <v>18</v>
      </c>
      <c r="H1577" s="6"/>
      <c r="I1577" s="5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 s="5" customFormat="1" ht="15.6">
      <c r="A1578" s="6"/>
      <c r="B1578" s="7">
        <v>44070</v>
      </c>
      <c r="C1578" s="59">
        <v>0.69743055555555555</v>
      </c>
      <c r="D1578" s="60">
        <v>305</v>
      </c>
      <c r="E1578" s="9">
        <v>28.83</v>
      </c>
      <c r="F1578" s="10">
        <v>8793.15</v>
      </c>
      <c r="G1578" s="60" t="s">
        <v>18</v>
      </c>
      <c r="H1578" s="6"/>
      <c r="I1578" s="5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 s="5" customFormat="1" ht="15.6">
      <c r="A1579" s="6"/>
      <c r="B1579" s="7">
        <v>44070</v>
      </c>
      <c r="C1579" s="59">
        <v>0.69805555555555554</v>
      </c>
      <c r="D1579" s="60">
        <v>37</v>
      </c>
      <c r="E1579" s="9">
        <v>28.82</v>
      </c>
      <c r="F1579" s="10">
        <v>1066.3399999999999</v>
      </c>
      <c r="G1579" s="60" t="s">
        <v>18</v>
      </c>
      <c r="H1579" s="6"/>
      <c r="I1579" s="5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 s="5" customFormat="1" ht="15.6">
      <c r="A1580" s="6"/>
      <c r="B1580" s="7">
        <v>44070</v>
      </c>
      <c r="C1580" s="59">
        <v>0.69805555555555554</v>
      </c>
      <c r="D1580" s="60">
        <v>2</v>
      </c>
      <c r="E1580" s="9">
        <v>28.82</v>
      </c>
      <c r="F1580" s="10">
        <v>57.64</v>
      </c>
      <c r="G1580" s="60" t="s">
        <v>18</v>
      </c>
      <c r="H1580" s="6"/>
      <c r="I1580" s="5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 s="5" customFormat="1" ht="15.6">
      <c r="A1581" s="6"/>
      <c r="B1581" s="7">
        <v>44070</v>
      </c>
      <c r="C1581" s="59">
        <v>0.69805555555555554</v>
      </c>
      <c r="D1581" s="60">
        <v>85</v>
      </c>
      <c r="E1581" s="9">
        <v>28.82</v>
      </c>
      <c r="F1581" s="10">
        <v>2449.6999999999998</v>
      </c>
      <c r="G1581" s="60" t="s">
        <v>18</v>
      </c>
      <c r="H1581" s="6"/>
      <c r="I1581" s="5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 s="5" customFormat="1" ht="15.6">
      <c r="A1582" s="6"/>
      <c r="B1582" s="7">
        <v>44070</v>
      </c>
      <c r="C1582" s="59">
        <v>0.69856481481481492</v>
      </c>
      <c r="D1582" s="60">
        <v>78</v>
      </c>
      <c r="E1582" s="9">
        <v>28.82</v>
      </c>
      <c r="F1582" s="10">
        <v>2247.96</v>
      </c>
      <c r="G1582" s="60" t="s">
        <v>18</v>
      </c>
      <c r="H1582" s="6"/>
      <c r="I1582" s="5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 s="5" customFormat="1" ht="15.6">
      <c r="A1583" s="6"/>
      <c r="B1583" s="7">
        <v>44070</v>
      </c>
      <c r="C1583" s="59">
        <v>0.69856481481481492</v>
      </c>
      <c r="D1583" s="60">
        <v>4</v>
      </c>
      <c r="E1583" s="9">
        <v>28.82</v>
      </c>
      <c r="F1583" s="10">
        <v>115.28</v>
      </c>
      <c r="G1583" s="60" t="s">
        <v>18</v>
      </c>
      <c r="H1583" s="6"/>
      <c r="I1583" s="5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 s="5" customFormat="1" ht="15.6">
      <c r="A1584" s="6"/>
      <c r="B1584" s="7">
        <v>44070</v>
      </c>
      <c r="C1584" s="59">
        <v>0.69869212962962957</v>
      </c>
      <c r="D1584" s="60">
        <v>87</v>
      </c>
      <c r="E1584" s="9">
        <v>28.8</v>
      </c>
      <c r="F1584" s="10">
        <v>2505.6</v>
      </c>
      <c r="G1584" s="60" t="s">
        <v>18</v>
      </c>
      <c r="H1584" s="6"/>
      <c r="I1584" s="5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 s="5" customFormat="1" ht="15.6">
      <c r="A1585" s="6"/>
      <c r="B1585" s="7">
        <v>44070</v>
      </c>
      <c r="C1585" s="59">
        <v>0.6988078703703704</v>
      </c>
      <c r="D1585" s="60">
        <v>64</v>
      </c>
      <c r="E1585" s="9">
        <v>28.82</v>
      </c>
      <c r="F1585" s="10">
        <v>1844.48</v>
      </c>
      <c r="G1585" s="60" t="s">
        <v>18</v>
      </c>
      <c r="H1585" s="6"/>
      <c r="I1585" s="5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 s="5" customFormat="1" ht="15.6">
      <c r="A1586" s="6"/>
      <c r="B1586" s="7">
        <v>44070</v>
      </c>
      <c r="C1586" s="59">
        <v>0.6988078703703704</v>
      </c>
      <c r="D1586" s="60">
        <v>174</v>
      </c>
      <c r="E1586" s="9">
        <v>28.82</v>
      </c>
      <c r="F1586" s="10">
        <v>5014.68</v>
      </c>
      <c r="G1586" s="60" t="s">
        <v>18</v>
      </c>
      <c r="H1586" s="6"/>
      <c r="I1586" s="5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 s="5" customFormat="1" ht="15.6">
      <c r="A1587" s="6"/>
      <c r="B1587" s="7">
        <v>44070</v>
      </c>
      <c r="C1587" s="59">
        <v>0.6988078703703704</v>
      </c>
      <c r="D1587" s="60">
        <v>83</v>
      </c>
      <c r="E1587" s="9">
        <v>28.82</v>
      </c>
      <c r="F1587" s="10">
        <v>2392.06</v>
      </c>
      <c r="G1587" s="60" t="s">
        <v>18</v>
      </c>
      <c r="H1587" s="6"/>
      <c r="I1587" s="5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 s="5" customFormat="1" ht="15.6">
      <c r="A1588" s="6"/>
      <c r="B1588" s="7">
        <v>44070</v>
      </c>
      <c r="C1588" s="59">
        <v>0.69892361111111112</v>
      </c>
      <c r="D1588" s="60">
        <v>70</v>
      </c>
      <c r="E1588" s="9">
        <v>28.82</v>
      </c>
      <c r="F1588" s="10">
        <v>2017.4</v>
      </c>
      <c r="G1588" s="60" t="s">
        <v>18</v>
      </c>
      <c r="H1588" s="6"/>
      <c r="I1588" s="5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 s="5" customFormat="1" ht="15.6">
      <c r="A1589" s="6"/>
      <c r="B1589" s="7">
        <v>44070</v>
      </c>
      <c r="C1589" s="59">
        <v>0.69924768518518521</v>
      </c>
      <c r="D1589" s="60">
        <v>184</v>
      </c>
      <c r="E1589" s="9">
        <v>28.81</v>
      </c>
      <c r="F1589" s="10">
        <v>5301.04</v>
      </c>
      <c r="G1589" s="60" t="s">
        <v>18</v>
      </c>
      <c r="H1589" s="6"/>
      <c r="I1589" s="5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 s="5" customFormat="1" ht="15.6">
      <c r="A1590" s="6"/>
      <c r="B1590" s="7">
        <v>44070</v>
      </c>
      <c r="C1590" s="59">
        <v>0.69924768518518521</v>
      </c>
      <c r="D1590" s="60">
        <v>464</v>
      </c>
      <c r="E1590" s="9">
        <v>28.81</v>
      </c>
      <c r="F1590" s="10">
        <v>13367.84</v>
      </c>
      <c r="G1590" s="60" t="s">
        <v>18</v>
      </c>
      <c r="H1590" s="6"/>
      <c r="I1590" s="5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 s="5" customFormat="1" ht="15.6">
      <c r="A1591" s="6"/>
      <c r="B1591" s="7">
        <v>44070</v>
      </c>
      <c r="C1591" s="59">
        <v>0.69924768518518521</v>
      </c>
      <c r="D1591" s="60">
        <v>410</v>
      </c>
      <c r="E1591" s="9">
        <v>28.81</v>
      </c>
      <c r="F1591" s="10">
        <v>11812.1</v>
      </c>
      <c r="G1591" s="60" t="s">
        <v>18</v>
      </c>
      <c r="H1591" s="6"/>
      <c r="I1591" s="5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 s="5" customFormat="1" ht="15.6">
      <c r="A1592" s="6"/>
      <c r="B1592" s="7">
        <v>44070</v>
      </c>
      <c r="C1592" s="59">
        <v>0.69990740740740742</v>
      </c>
      <c r="D1592" s="60">
        <v>53</v>
      </c>
      <c r="E1592" s="9">
        <v>28.82</v>
      </c>
      <c r="F1592" s="10">
        <v>1527.46</v>
      </c>
      <c r="G1592" s="60" t="s">
        <v>18</v>
      </c>
      <c r="H1592" s="6"/>
      <c r="I1592" s="5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 s="5" customFormat="1" ht="15.6">
      <c r="A1593" s="6"/>
      <c r="B1593" s="7">
        <v>44070</v>
      </c>
      <c r="C1593" s="59">
        <v>0.69990740740740742</v>
      </c>
      <c r="D1593" s="60">
        <v>69</v>
      </c>
      <c r="E1593" s="9">
        <v>28.82</v>
      </c>
      <c r="F1593" s="10">
        <v>1988.58</v>
      </c>
      <c r="G1593" s="60" t="s">
        <v>18</v>
      </c>
      <c r="H1593" s="6"/>
      <c r="I1593" s="5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 s="5" customFormat="1" ht="15.6">
      <c r="A1594" s="6"/>
      <c r="B1594" s="7">
        <v>44070</v>
      </c>
      <c r="C1594" s="59">
        <v>0.70009259259259249</v>
      </c>
      <c r="D1594" s="60">
        <v>34</v>
      </c>
      <c r="E1594" s="9">
        <v>28.82</v>
      </c>
      <c r="F1594" s="10">
        <v>979.88</v>
      </c>
      <c r="G1594" s="60" t="s">
        <v>18</v>
      </c>
      <c r="H1594" s="6"/>
      <c r="I1594" s="5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 s="5" customFormat="1" ht="15.6">
      <c r="A1595" s="6"/>
      <c r="B1595" s="7">
        <v>44070</v>
      </c>
      <c r="C1595" s="59">
        <v>0.70009259259259249</v>
      </c>
      <c r="D1595" s="60">
        <v>89</v>
      </c>
      <c r="E1595" s="9">
        <v>28.82</v>
      </c>
      <c r="F1595" s="10">
        <v>2564.98</v>
      </c>
      <c r="G1595" s="60" t="s">
        <v>18</v>
      </c>
      <c r="H1595" s="6"/>
      <c r="I1595" s="5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 s="5" customFormat="1" ht="15.6">
      <c r="A1596" s="6"/>
      <c r="B1596" s="7">
        <v>44070</v>
      </c>
      <c r="C1596" s="59">
        <v>0.70027777777777789</v>
      </c>
      <c r="D1596" s="60">
        <v>69</v>
      </c>
      <c r="E1596" s="9">
        <v>28.82</v>
      </c>
      <c r="F1596" s="10">
        <v>1988.58</v>
      </c>
      <c r="G1596" s="60" t="s">
        <v>18</v>
      </c>
      <c r="H1596" s="6"/>
      <c r="I1596" s="5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 s="5" customFormat="1" ht="15.6">
      <c r="A1597" s="6"/>
      <c r="B1597" s="7">
        <v>44070</v>
      </c>
      <c r="C1597" s="59">
        <v>0.70055555555555549</v>
      </c>
      <c r="D1597" s="60">
        <v>96</v>
      </c>
      <c r="E1597" s="9">
        <v>28.83</v>
      </c>
      <c r="F1597" s="10">
        <v>2767.68</v>
      </c>
      <c r="G1597" s="60" t="s">
        <v>18</v>
      </c>
      <c r="H1597" s="6"/>
      <c r="I1597" s="5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 s="5" customFormat="1" ht="15.6">
      <c r="A1598" s="6"/>
      <c r="B1598" s="7">
        <v>44070</v>
      </c>
      <c r="C1598" s="59">
        <v>0.70055555555555549</v>
      </c>
      <c r="D1598" s="60">
        <v>25</v>
      </c>
      <c r="E1598" s="9">
        <v>28.83</v>
      </c>
      <c r="F1598" s="10">
        <v>720.75</v>
      </c>
      <c r="G1598" s="60" t="s">
        <v>18</v>
      </c>
      <c r="H1598" s="6"/>
      <c r="I1598" s="5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 s="5" customFormat="1" ht="15.6">
      <c r="A1599" s="6"/>
      <c r="B1599" s="7">
        <v>44070</v>
      </c>
      <c r="C1599" s="59">
        <v>0.70055555555555549</v>
      </c>
      <c r="D1599" s="60">
        <v>21</v>
      </c>
      <c r="E1599" s="9">
        <v>28.83</v>
      </c>
      <c r="F1599" s="10">
        <v>605.42999999999995</v>
      </c>
      <c r="G1599" s="60" t="s">
        <v>18</v>
      </c>
      <c r="H1599" s="6"/>
      <c r="I1599" s="5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 s="5" customFormat="1" ht="15.6">
      <c r="A1600" s="6"/>
      <c r="B1600" s="7">
        <v>44070</v>
      </c>
      <c r="C1600" s="59">
        <v>0.70055555555555549</v>
      </c>
      <c r="D1600" s="60">
        <v>100</v>
      </c>
      <c r="E1600" s="9">
        <v>28.83</v>
      </c>
      <c r="F1600" s="10">
        <v>2883</v>
      </c>
      <c r="G1600" s="60" t="s">
        <v>18</v>
      </c>
      <c r="H1600" s="6"/>
      <c r="I1600" s="5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 s="5" customFormat="1" ht="15.6">
      <c r="A1601" s="6"/>
      <c r="B1601" s="7">
        <v>44070</v>
      </c>
      <c r="C1601" s="59">
        <v>0.70059027777777771</v>
      </c>
      <c r="D1601" s="60">
        <v>1</v>
      </c>
      <c r="E1601" s="9">
        <v>28.83</v>
      </c>
      <c r="F1601" s="10">
        <v>28.83</v>
      </c>
      <c r="G1601" s="60" t="s">
        <v>18</v>
      </c>
      <c r="H1601" s="6"/>
      <c r="I1601" s="5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 s="5" customFormat="1" ht="15.6">
      <c r="A1602" s="6"/>
      <c r="B1602" s="7">
        <v>44070</v>
      </c>
      <c r="C1602" s="59">
        <v>0.70068287037037036</v>
      </c>
      <c r="D1602" s="60">
        <v>125</v>
      </c>
      <c r="E1602" s="9">
        <v>28.83</v>
      </c>
      <c r="F1602" s="10">
        <v>3603.75</v>
      </c>
      <c r="G1602" s="60" t="s">
        <v>18</v>
      </c>
      <c r="H1602" s="6"/>
      <c r="I1602" s="5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 s="5" customFormat="1" ht="15.6">
      <c r="A1603" s="6"/>
      <c r="B1603" s="7">
        <v>44070</v>
      </c>
      <c r="C1603" s="59">
        <v>0.70068287037037036</v>
      </c>
      <c r="D1603" s="60">
        <v>78</v>
      </c>
      <c r="E1603" s="9">
        <v>28.83</v>
      </c>
      <c r="F1603" s="10">
        <v>2248.7399999999998</v>
      </c>
      <c r="G1603" s="60" t="s">
        <v>18</v>
      </c>
      <c r="H1603" s="6"/>
      <c r="I1603" s="5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 s="5" customFormat="1" ht="15.6">
      <c r="A1604" s="6"/>
      <c r="B1604" s="7">
        <v>44070</v>
      </c>
      <c r="C1604" s="59">
        <v>0.70068287037037036</v>
      </c>
      <c r="D1604" s="60">
        <v>227</v>
      </c>
      <c r="E1604" s="9">
        <v>28.83</v>
      </c>
      <c r="F1604" s="10">
        <v>6544.41</v>
      </c>
      <c r="G1604" s="60" t="s">
        <v>18</v>
      </c>
      <c r="H1604" s="6"/>
      <c r="I1604" s="5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 s="5" customFormat="1" ht="15.6">
      <c r="A1605" s="6"/>
      <c r="B1605" s="7">
        <v>44070</v>
      </c>
      <c r="C1605" s="59">
        <v>0.70068287037037036</v>
      </c>
      <c r="D1605" s="60">
        <v>106</v>
      </c>
      <c r="E1605" s="9">
        <v>28.83</v>
      </c>
      <c r="F1605" s="10">
        <v>3055.98</v>
      </c>
      <c r="G1605" s="60" t="s">
        <v>18</v>
      </c>
      <c r="H1605" s="6"/>
      <c r="I1605" s="5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 s="5" customFormat="1" ht="15.6">
      <c r="A1606" s="6"/>
      <c r="B1606" s="7">
        <v>44070</v>
      </c>
      <c r="C1606" s="59">
        <v>0.70068287037037036</v>
      </c>
      <c r="D1606" s="60">
        <v>333</v>
      </c>
      <c r="E1606" s="9">
        <v>28.83</v>
      </c>
      <c r="F1606" s="10">
        <v>9600.39</v>
      </c>
      <c r="G1606" s="60" t="s">
        <v>18</v>
      </c>
      <c r="H1606" s="6"/>
      <c r="I1606" s="5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 s="5" customFormat="1" ht="15.6">
      <c r="A1607" s="6"/>
      <c r="B1607" s="7">
        <v>44070</v>
      </c>
      <c r="C1607" s="59">
        <v>0.70090277777777776</v>
      </c>
      <c r="D1607" s="60">
        <v>19</v>
      </c>
      <c r="E1607" s="9">
        <v>28.83</v>
      </c>
      <c r="F1607" s="10">
        <v>547.77</v>
      </c>
      <c r="G1607" s="60" t="s">
        <v>18</v>
      </c>
      <c r="H1607" s="6"/>
      <c r="I1607" s="5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 s="5" customFormat="1" ht="15.6">
      <c r="A1608" s="6"/>
      <c r="B1608" s="7">
        <v>44070</v>
      </c>
      <c r="C1608" s="59">
        <v>0.70090277777777776</v>
      </c>
      <c r="D1608" s="60">
        <v>131</v>
      </c>
      <c r="E1608" s="9">
        <v>28.83</v>
      </c>
      <c r="F1608" s="10">
        <v>3776.7299999999996</v>
      </c>
      <c r="G1608" s="60" t="s">
        <v>18</v>
      </c>
      <c r="H1608" s="6"/>
      <c r="I1608" s="5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 s="5" customFormat="1" ht="15.6">
      <c r="A1609" s="6"/>
      <c r="B1609" s="7">
        <v>44070</v>
      </c>
      <c r="C1609" s="59">
        <v>0.70538194444444446</v>
      </c>
      <c r="D1609" s="60">
        <v>213</v>
      </c>
      <c r="E1609" s="9">
        <v>28.83</v>
      </c>
      <c r="F1609" s="10">
        <v>6140.79</v>
      </c>
      <c r="G1609" s="60" t="s">
        <v>18</v>
      </c>
      <c r="H1609" s="6"/>
      <c r="I1609" s="5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 s="5" customFormat="1" ht="15.6">
      <c r="A1610" s="6"/>
      <c r="B1610" s="7">
        <v>44070</v>
      </c>
      <c r="C1610" s="59">
        <v>0.70538194444444446</v>
      </c>
      <c r="D1610" s="60">
        <v>222</v>
      </c>
      <c r="E1610" s="9">
        <v>28.83</v>
      </c>
      <c r="F1610" s="10">
        <v>6400.2599999999993</v>
      </c>
      <c r="G1610" s="60" t="s">
        <v>18</v>
      </c>
      <c r="H1610" s="6"/>
      <c r="I1610" s="5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 s="5" customFormat="1" ht="15.6">
      <c r="A1611" s="6"/>
      <c r="B1611" s="7">
        <v>44070</v>
      </c>
      <c r="C1611" s="59">
        <v>0.70538194444444446</v>
      </c>
      <c r="D1611" s="60">
        <v>129</v>
      </c>
      <c r="E1611" s="9">
        <v>28.83</v>
      </c>
      <c r="F1611" s="10">
        <v>3719.0699999999997</v>
      </c>
      <c r="G1611" s="60" t="s">
        <v>18</v>
      </c>
      <c r="H1611" s="6"/>
      <c r="I1611" s="5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 s="5" customFormat="1" ht="15.6">
      <c r="A1612" s="6"/>
      <c r="B1612" s="7">
        <v>44070</v>
      </c>
      <c r="C1612" s="59">
        <v>0.70538194444444446</v>
      </c>
      <c r="D1612" s="60">
        <v>179</v>
      </c>
      <c r="E1612" s="9">
        <v>28.83</v>
      </c>
      <c r="F1612" s="10">
        <v>5160.57</v>
      </c>
      <c r="G1612" s="60" t="s">
        <v>18</v>
      </c>
      <c r="H1612" s="6"/>
      <c r="I1612" s="5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 s="5" customFormat="1" ht="15.6">
      <c r="A1613" s="6"/>
      <c r="B1613" s="7">
        <v>44070</v>
      </c>
      <c r="C1613" s="59">
        <v>0.70565972222222229</v>
      </c>
      <c r="D1613" s="60">
        <v>133</v>
      </c>
      <c r="E1613" s="9">
        <v>28.79</v>
      </c>
      <c r="F1613" s="10">
        <v>3829.0699999999997</v>
      </c>
      <c r="G1613" s="60" t="s">
        <v>18</v>
      </c>
      <c r="H1613" s="6"/>
      <c r="I1613" s="5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 s="5" customFormat="1" ht="15.6">
      <c r="A1614" s="6"/>
      <c r="B1614" s="7">
        <v>44070</v>
      </c>
      <c r="C1614" s="59">
        <v>0.70570601851851844</v>
      </c>
      <c r="D1614" s="60">
        <v>138</v>
      </c>
      <c r="E1614" s="9">
        <v>28.79</v>
      </c>
      <c r="F1614" s="10">
        <v>3973.02</v>
      </c>
      <c r="G1614" s="60" t="s">
        <v>18</v>
      </c>
      <c r="H1614" s="6"/>
      <c r="I1614" s="5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 s="5" customFormat="1" ht="15.6">
      <c r="A1615" s="6"/>
      <c r="B1615" s="7">
        <v>44070</v>
      </c>
      <c r="C1615" s="59">
        <v>0.70570601851851844</v>
      </c>
      <c r="D1615" s="60">
        <v>84</v>
      </c>
      <c r="E1615" s="9">
        <v>28.79</v>
      </c>
      <c r="F1615" s="10">
        <v>2418.36</v>
      </c>
      <c r="G1615" s="60" t="s">
        <v>18</v>
      </c>
      <c r="H1615" s="6"/>
      <c r="I1615" s="5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 s="5" customFormat="1" ht="15.6">
      <c r="A1616" s="6"/>
      <c r="B1616" s="7">
        <v>44070</v>
      </c>
      <c r="C1616" s="59">
        <v>0.70570601851851844</v>
      </c>
      <c r="D1616" s="60">
        <v>45</v>
      </c>
      <c r="E1616" s="9">
        <v>28.79</v>
      </c>
      <c r="F1616" s="10">
        <v>1295.55</v>
      </c>
      <c r="G1616" s="60" t="s">
        <v>18</v>
      </c>
      <c r="H1616" s="6"/>
      <c r="I1616" s="5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 s="5" customFormat="1" ht="15.6">
      <c r="A1617" s="6"/>
      <c r="B1617" s="7">
        <v>44070</v>
      </c>
      <c r="C1617" s="59">
        <v>0.70594907407407403</v>
      </c>
      <c r="D1617" s="60">
        <v>136</v>
      </c>
      <c r="E1617" s="9">
        <v>28.79</v>
      </c>
      <c r="F1617" s="10">
        <v>3915.44</v>
      </c>
      <c r="G1617" s="60" t="s">
        <v>18</v>
      </c>
      <c r="H1617" s="6"/>
      <c r="I1617" s="5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 s="5" customFormat="1" ht="15.6">
      <c r="A1618" s="6"/>
      <c r="B1618" s="7">
        <v>44070</v>
      </c>
      <c r="C1618" s="59">
        <v>0.70594907407407403</v>
      </c>
      <c r="D1618" s="60">
        <v>96</v>
      </c>
      <c r="E1618" s="9">
        <v>28.79</v>
      </c>
      <c r="F1618" s="10">
        <v>2763.84</v>
      </c>
      <c r="G1618" s="60" t="s">
        <v>18</v>
      </c>
      <c r="H1618" s="6"/>
      <c r="I1618" s="5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 s="5" customFormat="1" ht="15.6">
      <c r="A1619" s="6"/>
      <c r="B1619" s="7">
        <v>44070</v>
      </c>
      <c r="C1619" s="59">
        <v>0.70594907407407403</v>
      </c>
      <c r="D1619" s="60">
        <v>33</v>
      </c>
      <c r="E1619" s="9">
        <v>28.79</v>
      </c>
      <c r="F1619" s="10">
        <v>950.06999999999994</v>
      </c>
      <c r="G1619" s="60" t="s">
        <v>18</v>
      </c>
      <c r="H1619" s="6"/>
      <c r="I1619" s="5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 s="5" customFormat="1" ht="15.6">
      <c r="A1620" s="6"/>
      <c r="B1620" s="7">
        <v>44070</v>
      </c>
      <c r="C1620" s="59">
        <v>0.70666666666666667</v>
      </c>
      <c r="D1620" s="60">
        <v>116</v>
      </c>
      <c r="E1620" s="9">
        <v>28.8</v>
      </c>
      <c r="F1620" s="10">
        <v>3340.8</v>
      </c>
      <c r="G1620" s="60" t="s">
        <v>18</v>
      </c>
      <c r="H1620" s="6"/>
      <c r="I1620" s="5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 s="5" customFormat="1" ht="15.6">
      <c r="A1621" s="6"/>
      <c r="B1621" s="7">
        <v>44070</v>
      </c>
      <c r="C1621" s="59">
        <v>0.70666666666666667</v>
      </c>
      <c r="D1621" s="60">
        <v>13</v>
      </c>
      <c r="E1621" s="9">
        <v>28.8</v>
      </c>
      <c r="F1621" s="10">
        <v>374.40000000000003</v>
      </c>
      <c r="G1621" s="60" t="s">
        <v>18</v>
      </c>
      <c r="H1621" s="6"/>
      <c r="I1621" s="5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 s="5" customFormat="1" ht="15.6">
      <c r="A1622" s="6"/>
      <c r="B1622" s="7">
        <v>44070</v>
      </c>
      <c r="C1622" s="59">
        <v>0.70671296296296304</v>
      </c>
      <c r="D1622" s="60">
        <v>157</v>
      </c>
      <c r="E1622" s="9">
        <v>28.79</v>
      </c>
      <c r="F1622" s="10">
        <v>4520.03</v>
      </c>
      <c r="G1622" s="60" t="s">
        <v>18</v>
      </c>
      <c r="H1622" s="6"/>
      <c r="I1622" s="5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 s="5" customFormat="1" ht="15.6">
      <c r="A1623" s="6"/>
      <c r="B1623" s="7">
        <v>44070</v>
      </c>
      <c r="C1623" s="59">
        <v>0.70671296296296304</v>
      </c>
      <c r="D1623" s="60">
        <v>212</v>
      </c>
      <c r="E1623" s="9">
        <v>28.79</v>
      </c>
      <c r="F1623" s="10">
        <v>6103.48</v>
      </c>
      <c r="G1623" s="60" t="s">
        <v>18</v>
      </c>
      <c r="H1623" s="6"/>
      <c r="I1623" s="5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 s="5" customFormat="1" ht="15.6">
      <c r="A1624" s="6"/>
      <c r="B1624" s="7">
        <v>44070</v>
      </c>
      <c r="C1624" s="59">
        <v>0.70671296296296304</v>
      </c>
      <c r="D1624" s="60">
        <v>118</v>
      </c>
      <c r="E1624" s="9">
        <v>28.79</v>
      </c>
      <c r="F1624" s="10">
        <v>3397.22</v>
      </c>
      <c r="G1624" s="60" t="s">
        <v>18</v>
      </c>
      <c r="H1624" s="6"/>
      <c r="I1624" s="5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 s="5" customFormat="1" ht="15.6">
      <c r="A1625" s="6"/>
      <c r="B1625" s="7">
        <v>44070</v>
      </c>
      <c r="C1625" s="59">
        <v>0.70671296296296304</v>
      </c>
      <c r="D1625" s="60">
        <v>445</v>
      </c>
      <c r="E1625" s="9">
        <v>28.79</v>
      </c>
      <c r="F1625" s="10">
        <v>12811.55</v>
      </c>
      <c r="G1625" s="60" t="s">
        <v>18</v>
      </c>
      <c r="H1625" s="6"/>
      <c r="I1625" s="5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 s="5" customFormat="1" ht="15.6">
      <c r="A1626" s="6"/>
      <c r="B1626" s="7">
        <v>44070</v>
      </c>
      <c r="C1626" s="59">
        <v>0.70747685185185194</v>
      </c>
      <c r="D1626" s="60">
        <v>226</v>
      </c>
      <c r="E1626" s="9">
        <v>28.79</v>
      </c>
      <c r="F1626" s="10">
        <v>6506.54</v>
      </c>
      <c r="G1626" s="60" t="s">
        <v>18</v>
      </c>
      <c r="H1626" s="6"/>
      <c r="I1626" s="5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 s="5" customFormat="1" ht="15.6">
      <c r="A1627" s="6"/>
      <c r="B1627" s="7">
        <v>44070</v>
      </c>
      <c r="C1627" s="59">
        <v>0.70747685185185194</v>
      </c>
      <c r="D1627" s="60">
        <v>186</v>
      </c>
      <c r="E1627" s="9">
        <v>28.79</v>
      </c>
      <c r="F1627" s="10">
        <v>5354.94</v>
      </c>
      <c r="G1627" s="60" t="s">
        <v>18</v>
      </c>
      <c r="H1627" s="6"/>
      <c r="I1627" s="5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 s="5" customFormat="1" ht="15.6">
      <c r="A1628" s="6"/>
      <c r="B1628" s="7">
        <v>44070</v>
      </c>
      <c r="C1628" s="59">
        <v>0.70747685185185194</v>
      </c>
      <c r="D1628" s="60">
        <v>23</v>
      </c>
      <c r="E1628" s="9">
        <v>28.79</v>
      </c>
      <c r="F1628" s="10">
        <v>662.17</v>
      </c>
      <c r="G1628" s="60" t="s">
        <v>18</v>
      </c>
      <c r="H1628" s="6"/>
      <c r="I1628" s="5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 s="5" customFormat="1" ht="15.6">
      <c r="A1629" s="6"/>
      <c r="B1629" s="7">
        <v>44070</v>
      </c>
      <c r="C1629" s="59">
        <v>0.70747685185185194</v>
      </c>
      <c r="D1629" s="60">
        <v>145</v>
      </c>
      <c r="E1629" s="9">
        <v>28.79</v>
      </c>
      <c r="F1629" s="10">
        <v>4174.55</v>
      </c>
      <c r="G1629" s="60" t="s">
        <v>18</v>
      </c>
      <c r="H1629" s="6"/>
      <c r="I1629" s="5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 s="5" customFormat="1" ht="15.6">
      <c r="A1630" s="6"/>
      <c r="B1630" s="7">
        <v>44070</v>
      </c>
      <c r="C1630" s="59">
        <v>0.70777777777777773</v>
      </c>
      <c r="D1630" s="60">
        <v>73</v>
      </c>
      <c r="E1630" s="9">
        <v>28.79</v>
      </c>
      <c r="F1630" s="10">
        <v>2101.67</v>
      </c>
      <c r="G1630" s="60" t="s">
        <v>18</v>
      </c>
      <c r="H1630" s="6"/>
      <c r="I1630" s="5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 s="5" customFormat="1" ht="15.6">
      <c r="A1631" s="6"/>
      <c r="B1631" s="7">
        <v>44070</v>
      </c>
      <c r="C1631" s="59">
        <v>0.70777777777777773</v>
      </c>
      <c r="D1631" s="60">
        <v>15</v>
      </c>
      <c r="E1631" s="9">
        <v>28.79</v>
      </c>
      <c r="F1631" s="10">
        <v>431.84999999999997</v>
      </c>
      <c r="G1631" s="60" t="s">
        <v>18</v>
      </c>
      <c r="H1631" s="6"/>
      <c r="I1631" s="5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 s="5" customFormat="1" ht="15.6">
      <c r="A1632" s="6"/>
      <c r="B1632" s="7">
        <v>44070</v>
      </c>
      <c r="C1632" s="59">
        <v>0.70813657407407415</v>
      </c>
      <c r="D1632" s="60">
        <v>143</v>
      </c>
      <c r="E1632" s="9">
        <v>28.79</v>
      </c>
      <c r="F1632" s="10">
        <v>4116.97</v>
      </c>
      <c r="G1632" s="60" t="s">
        <v>18</v>
      </c>
      <c r="H1632" s="6"/>
      <c r="I1632" s="5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 s="5" customFormat="1" ht="15.6">
      <c r="A1633" s="6"/>
      <c r="B1633" s="7">
        <v>44070</v>
      </c>
      <c r="C1633" s="59">
        <v>0.70813657407407415</v>
      </c>
      <c r="D1633" s="60">
        <v>89</v>
      </c>
      <c r="E1633" s="9">
        <v>28.79</v>
      </c>
      <c r="F1633" s="10">
        <v>2562.31</v>
      </c>
      <c r="G1633" s="60" t="s">
        <v>18</v>
      </c>
      <c r="H1633" s="6"/>
      <c r="I1633" s="5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 s="5" customFormat="1" ht="15.6">
      <c r="A1634" s="6"/>
      <c r="B1634" s="7">
        <v>44070</v>
      </c>
      <c r="C1634" s="59">
        <v>0.70813657407407415</v>
      </c>
      <c r="D1634" s="60">
        <v>313</v>
      </c>
      <c r="E1634" s="9">
        <v>28.79</v>
      </c>
      <c r="F1634" s="10">
        <v>9011.27</v>
      </c>
      <c r="G1634" s="60" t="s">
        <v>18</v>
      </c>
      <c r="H1634" s="6"/>
      <c r="I1634" s="5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 s="5" customFormat="1" ht="15.6">
      <c r="A1635" s="6"/>
      <c r="B1635" s="7">
        <v>44070</v>
      </c>
      <c r="C1635" s="59">
        <v>0.70813657407407415</v>
      </c>
      <c r="D1635" s="60">
        <v>128</v>
      </c>
      <c r="E1635" s="9">
        <v>28.79</v>
      </c>
      <c r="F1635" s="10">
        <v>3685.12</v>
      </c>
      <c r="G1635" s="60" t="s">
        <v>18</v>
      </c>
      <c r="H1635" s="6"/>
      <c r="I1635" s="5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 s="5" customFormat="1" ht="15.6">
      <c r="A1636" s="6"/>
      <c r="B1636" s="7">
        <v>44070</v>
      </c>
      <c r="C1636" s="59">
        <v>0.70890046296296294</v>
      </c>
      <c r="D1636" s="60">
        <v>58</v>
      </c>
      <c r="E1636" s="9">
        <v>28.79</v>
      </c>
      <c r="F1636" s="10">
        <v>1669.82</v>
      </c>
      <c r="G1636" s="60" t="s">
        <v>18</v>
      </c>
      <c r="H1636" s="6"/>
      <c r="I1636" s="5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 s="5" customFormat="1" ht="15.6">
      <c r="A1637" s="6"/>
      <c r="B1637" s="7">
        <v>44070</v>
      </c>
      <c r="C1637" s="59">
        <v>0.70890046296296294</v>
      </c>
      <c r="D1637" s="60">
        <v>69</v>
      </c>
      <c r="E1637" s="9">
        <v>28.79</v>
      </c>
      <c r="F1637" s="10">
        <v>1986.51</v>
      </c>
      <c r="G1637" s="60" t="s">
        <v>18</v>
      </c>
      <c r="H1637" s="6"/>
      <c r="I1637" s="5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 s="5" customFormat="1" ht="15.6">
      <c r="A1638" s="6"/>
      <c r="B1638" s="7">
        <v>44070</v>
      </c>
      <c r="C1638" s="59">
        <v>0.7091087962962962</v>
      </c>
      <c r="D1638" s="60">
        <v>240</v>
      </c>
      <c r="E1638" s="9">
        <v>28.8</v>
      </c>
      <c r="F1638" s="10">
        <v>6912</v>
      </c>
      <c r="G1638" s="60" t="s">
        <v>18</v>
      </c>
      <c r="H1638" s="6"/>
      <c r="I1638" s="5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 s="5" customFormat="1" ht="15.6">
      <c r="A1639" s="6"/>
      <c r="B1639" s="7">
        <v>44070</v>
      </c>
      <c r="C1639" s="59">
        <v>0.7091087962962962</v>
      </c>
      <c r="D1639" s="60">
        <v>7</v>
      </c>
      <c r="E1639" s="9">
        <v>28.79</v>
      </c>
      <c r="F1639" s="10">
        <v>201.53</v>
      </c>
      <c r="G1639" s="60" t="s">
        <v>18</v>
      </c>
      <c r="H1639" s="6"/>
      <c r="I1639" s="5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 s="5" customFormat="1" ht="15.6">
      <c r="A1640" s="6"/>
      <c r="B1640" s="7">
        <v>44070</v>
      </c>
      <c r="C1640" s="59">
        <v>0.7091087962962962</v>
      </c>
      <c r="D1640" s="60">
        <v>116</v>
      </c>
      <c r="E1640" s="9">
        <v>28.79</v>
      </c>
      <c r="F1640" s="10">
        <v>3339.64</v>
      </c>
      <c r="G1640" s="60" t="s">
        <v>18</v>
      </c>
      <c r="H1640" s="6"/>
      <c r="I1640" s="5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 s="5" customFormat="1" ht="15.6">
      <c r="A1641" s="6"/>
      <c r="B1641" s="7">
        <v>44070</v>
      </c>
      <c r="C1641" s="59">
        <v>0.70912037037037035</v>
      </c>
      <c r="D1641" s="60">
        <v>1</v>
      </c>
      <c r="E1641" s="9">
        <v>28.8</v>
      </c>
      <c r="F1641" s="10">
        <v>28.8</v>
      </c>
      <c r="G1641" s="60" t="s">
        <v>18</v>
      </c>
      <c r="H1641" s="6"/>
      <c r="I1641" s="5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 s="5" customFormat="1" ht="15.6">
      <c r="A1642" s="6"/>
      <c r="B1642" s="7">
        <v>44070</v>
      </c>
      <c r="C1642" s="59">
        <v>0.70912037037037035</v>
      </c>
      <c r="D1642" s="60">
        <v>109</v>
      </c>
      <c r="E1642" s="9">
        <v>28.8</v>
      </c>
      <c r="F1642" s="10">
        <v>3139.2000000000003</v>
      </c>
      <c r="G1642" s="60" t="s">
        <v>18</v>
      </c>
      <c r="H1642" s="6"/>
      <c r="I1642" s="5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 s="5" customFormat="1" ht="15.6">
      <c r="A1643" s="6"/>
      <c r="B1643" s="7">
        <v>44070</v>
      </c>
      <c r="C1643" s="59">
        <v>0.70912037037037035</v>
      </c>
      <c r="D1643" s="60">
        <v>121</v>
      </c>
      <c r="E1643" s="9">
        <v>28.8</v>
      </c>
      <c r="F1643" s="10">
        <v>3484.8</v>
      </c>
      <c r="G1643" s="60" t="s">
        <v>18</v>
      </c>
      <c r="H1643" s="6"/>
      <c r="I1643" s="5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 s="5" customFormat="1" ht="15.6">
      <c r="A1644" s="6"/>
      <c r="B1644" s="7">
        <v>44070</v>
      </c>
      <c r="C1644" s="59">
        <v>0.70961805555555557</v>
      </c>
      <c r="D1644" s="60">
        <v>305</v>
      </c>
      <c r="E1644" s="9">
        <v>28.79</v>
      </c>
      <c r="F1644" s="10">
        <v>8780.9499999999989</v>
      </c>
      <c r="G1644" s="60" t="s">
        <v>18</v>
      </c>
      <c r="H1644" s="6"/>
      <c r="I1644" s="5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 s="5" customFormat="1" ht="15.6">
      <c r="A1645" s="6"/>
      <c r="B1645" s="7">
        <v>44070</v>
      </c>
      <c r="C1645" s="59">
        <v>0.70961805555555557</v>
      </c>
      <c r="D1645" s="60">
        <v>10</v>
      </c>
      <c r="E1645" s="9">
        <v>28.79</v>
      </c>
      <c r="F1645" s="10">
        <v>287.89999999999998</v>
      </c>
      <c r="G1645" s="60" t="s">
        <v>18</v>
      </c>
      <c r="H1645" s="6"/>
      <c r="I1645" s="5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 s="5" customFormat="1" ht="15.6">
      <c r="A1646" s="6"/>
      <c r="B1646" s="7">
        <v>44070</v>
      </c>
      <c r="C1646" s="59">
        <v>0.70961805555555557</v>
      </c>
      <c r="D1646" s="60">
        <v>173</v>
      </c>
      <c r="E1646" s="9">
        <v>28.79</v>
      </c>
      <c r="F1646" s="10">
        <v>4980.67</v>
      </c>
      <c r="G1646" s="60" t="s">
        <v>18</v>
      </c>
      <c r="H1646" s="6"/>
      <c r="I1646" s="5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 s="5" customFormat="1" ht="15.6">
      <c r="A1647" s="6"/>
      <c r="B1647" s="7">
        <v>44070</v>
      </c>
      <c r="C1647" s="59">
        <v>0.70961805555555557</v>
      </c>
      <c r="D1647" s="60">
        <v>111</v>
      </c>
      <c r="E1647" s="9">
        <v>28.79</v>
      </c>
      <c r="F1647" s="10">
        <v>3195.69</v>
      </c>
      <c r="G1647" s="60" t="s">
        <v>18</v>
      </c>
      <c r="H1647" s="6"/>
      <c r="I1647" s="5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 s="5" customFormat="1" ht="15.6">
      <c r="A1648" s="6"/>
      <c r="B1648" s="7">
        <v>44070</v>
      </c>
      <c r="C1648" s="59">
        <v>0.70962962962962972</v>
      </c>
      <c r="D1648" s="60">
        <v>124</v>
      </c>
      <c r="E1648" s="9">
        <v>28.79</v>
      </c>
      <c r="F1648" s="10">
        <v>3569.96</v>
      </c>
      <c r="G1648" s="60" t="s">
        <v>18</v>
      </c>
      <c r="H1648" s="6"/>
      <c r="I1648" s="5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 s="5" customFormat="1" ht="15.6">
      <c r="A1649" s="6"/>
      <c r="B1649" s="7">
        <v>44070</v>
      </c>
      <c r="C1649" s="59">
        <v>0.70962962962962972</v>
      </c>
      <c r="D1649" s="60">
        <v>140</v>
      </c>
      <c r="E1649" s="9">
        <v>28.79</v>
      </c>
      <c r="F1649" s="10">
        <v>4030.6</v>
      </c>
      <c r="G1649" s="60" t="s">
        <v>18</v>
      </c>
      <c r="H1649" s="6"/>
      <c r="I1649" s="5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 s="5" customFormat="1" ht="15.6">
      <c r="A1650" s="6"/>
      <c r="B1650" s="7">
        <v>44070</v>
      </c>
      <c r="C1650" s="59">
        <v>0.70962962962962972</v>
      </c>
      <c r="D1650" s="60">
        <v>25</v>
      </c>
      <c r="E1650" s="9">
        <v>28.79</v>
      </c>
      <c r="F1650" s="10">
        <v>719.75</v>
      </c>
      <c r="G1650" s="60" t="s">
        <v>18</v>
      </c>
      <c r="H1650" s="6"/>
      <c r="I1650" s="5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 s="5" customFormat="1" ht="15.6">
      <c r="A1651" s="6"/>
      <c r="B1651" s="7">
        <v>44070</v>
      </c>
      <c r="C1651" s="59">
        <v>0.70962962962962972</v>
      </c>
      <c r="D1651" s="60">
        <v>110</v>
      </c>
      <c r="E1651" s="9">
        <v>28.79</v>
      </c>
      <c r="F1651" s="10">
        <v>3166.9</v>
      </c>
      <c r="G1651" s="60" t="s">
        <v>18</v>
      </c>
      <c r="H1651" s="6"/>
      <c r="I1651" s="5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 s="5" customFormat="1" ht="15.6">
      <c r="A1652" s="6"/>
      <c r="B1652" s="7">
        <v>44070</v>
      </c>
      <c r="C1652" s="59">
        <v>0.70962962962962972</v>
      </c>
      <c r="D1652" s="60">
        <v>190</v>
      </c>
      <c r="E1652" s="9">
        <v>28.79</v>
      </c>
      <c r="F1652" s="10">
        <v>5470.0999999999995</v>
      </c>
      <c r="G1652" s="60" t="s">
        <v>18</v>
      </c>
      <c r="H1652" s="6"/>
      <c r="I1652" s="5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 s="5" customFormat="1" ht="15.6">
      <c r="A1653" s="6"/>
      <c r="B1653" s="7">
        <v>44070</v>
      </c>
      <c r="C1653" s="59">
        <v>0.71056712962962953</v>
      </c>
      <c r="D1653" s="60">
        <v>136</v>
      </c>
      <c r="E1653" s="9">
        <v>28.8</v>
      </c>
      <c r="F1653" s="10">
        <v>3916.8</v>
      </c>
      <c r="G1653" s="60" t="s">
        <v>18</v>
      </c>
      <c r="H1653" s="6"/>
      <c r="I1653" s="5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 s="5" customFormat="1" ht="15.6">
      <c r="A1654" s="6"/>
      <c r="B1654" s="7">
        <v>44070</v>
      </c>
      <c r="C1654" s="59">
        <v>0.71072916666666675</v>
      </c>
      <c r="D1654" s="60">
        <v>148</v>
      </c>
      <c r="E1654" s="9">
        <v>28.8</v>
      </c>
      <c r="F1654" s="10">
        <v>4262.4000000000005</v>
      </c>
      <c r="G1654" s="60" t="s">
        <v>18</v>
      </c>
      <c r="H1654" s="6"/>
      <c r="I1654" s="5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 s="5" customFormat="1" ht="15.6">
      <c r="A1655" s="6"/>
      <c r="B1655" s="7">
        <v>44070</v>
      </c>
      <c r="C1655" s="59">
        <v>0.7109375</v>
      </c>
      <c r="D1655" s="60">
        <v>126</v>
      </c>
      <c r="E1655" s="9">
        <v>28.8</v>
      </c>
      <c r="F1655" s="10">
        <v>3628.8</v>
      </c>
      <c r="G1655" s="60" t="s">
        <v>18</v>
      </c>
      <c r="H1655" s="6"/>
      <c r="I1655" s="5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 s="5" customFormat="1" ht="15.6">
      <c r="A1656" s="6"/>
      <c r="B1656" s="7">
        <v>44070</v>
      </c>
      <c r="C1656" s="59">
        <v>0.71114583333333325</v>
      </c>
      <c r="D1656" s="60">
        <v>41</v>
      </c>
      <c r="E1656" s="9">
        <v>28.8</v>
      </c>
      <c r="F1656" s="10">
        <v>1180.8</v>
      </c>
      <c r="G1656" s="60" t="s">
        <v>18</v>
      </c>
      <c r="H1656" s="6"/>
      <c r="I1656" s="5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 s="5" customFormat="1" ht="15.6">
      <c r="A1657" s="6"/>
      <c r="B1657" s="7">
        <v>44070</v>
      </c>
      <c r="C1657" s="59">
        <v>0.71114583333333325</v>
      </c>
      <c r="D1657" s="60">
        <v>82</v>
      </c>
      <c r="E1657" s="9">
        <v>28.8</v>
      </c>
      <c r="F1657" s="10">
        <v>2361.6</v>
      </c>
      <c r="G1657" s="60" t="s">
        <v>18</v>
      </c>
      <c r="H1657" s="6"/>
      <c r="I1657" s="5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 s="5" customFormat="1" ht="15.6">
      <c r="A1658" s="6"/>
      <c r="B1658" s="7">
        <v>44070</v>
      </c>
      <c r="C1658" s="59">
        <v>0.71114583333333325</v>
      </c>
      <c r="D1658" s="60">
        <v>39</v>
      </c>
      <c r="E1658" s="9">
        <v>28.8</v>
      </c>
      <c r="F1658" s="10">
        <v>1123.2</v>
      </c>
      <c r="G1658" s="60" t="s">
        <v>18</v>
      </c>
      <c r="H1658" s="6"/>
      <c r="I1658" s="5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 s="5" customFormat="1" ht="15.6">
      <c r="A1659" s="6"/>
      <c r="B1659" s="7">
        <v>44070</v>
      </c>
      <c r="C1659" s="59">
        <v>0.71114583333333325</v>
      </c>
      <c r="D1659" s="60">
        <v>78</v>
      </c>
      <c r="E1659" s="9">
        <v>28.8</v>
      </c>
      <c r="F1659" s="10">
        <v>2246.4</v>
      </c>
      <c r="G1659" s="60" t="s">
        <v>18</v>
      </c>
      <c r="H1659" s="6"/>
      <c r="I1659" s="5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 s="5" customFormat="1" ht="15.6">
      <c r="A1660" s="6"/>
      <c r="B1660" s="7">
        <v>44070</v>
      </c>
      <c r="C1660" s="59">
        <v>0.71114583333333325</v>
      </c>
      <c r="D1660" s="60">
        <v>4</v>
      </c>
      <c r="E1660" s="9">
        <v>28.8</v>
      </c>
      <c r="F1660" s="10">
        <v>115.2</v>
      </c>
      <c r="G1660" s="60" t="s">
        <v>18</v>
      </c>
      <c r="H1660" s="6"/>
      <c r="I1660" s="5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 s="5" customFormat="1" ht="15.6">
      <c r="A1661" s="6"/>
      <c r="B1661" s="7">
        <v>44070</v>
      </c>
      <c r="C1661" s="59">
        <v>0.71121527777777782</v>
      </c>
      <c r="D1661" s="60">
        <v>125</v>
      </c>
      <c r="E1661" s="9">
        <v>28.79</v>
      </c>
      <c r="F1661" s="10">
        <v>3598.75</v>
      </c>
      <c r="G1661" s="60" t="s">
        <v>18</v>
      </c>
      <c r="H1661" s="6"/>
      <c r="I1661" s="5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 s="5" customFormat="1" ht="15.6">
      <c r="A1662" s="6"/>
      <c r="B1662" s="7">
        <v>44070</v>
      </c>
      <c r="C1662" s="59">
        <v>0.71121527777777782</v>
      </c>
      <c r="D1662" s="60">
        <v>135</v>
      </c>
      <c r="E1662" s="9">
        <v>28.79</v>
      </c>
      <c r="F1662" s="10">
        <v>3886.65</v>
      </c>
      <c r="G1662" s="60" t="s">
        <v>18</v>
      </c>
      <c r="H1662" s="6"/>
      <c r="I1662" s="5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 s="5" customFormat="1" ht="15.6">
      <c r="A1663" s="6"/>
      <c r="B1663" s="7">
        <v>44070</v>
      </c>
      <c r="C1663" s="59">
        <v>0.71151620370370372</v>
      </c>
      <c r="D1663" s="60">
        <v>123</v>
      </c>
      <c r="E1663" s="9">
        <v>28.8</v>
      </c>
      <c r="F1663" s="10">
        <v>3542.4</v>
      </c>
      <c r="G1663" s="60" t="s">
        <v>18</v>
      </c>
      <c r="H1663" s="6"/>
      <c r="I1663" s="5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 s="5" customFormat="1" ht="15.6">
      <c r="A1664" s="6"/>
      <c r="B1664" s="7">
        <v>44070</v>
      </c>
      <c r="C1664" s="59">
        <v>0.71157407407407414</v>
      </c>
      <c r="D1664" s="60">
        <v>126</v>
      </c>
      <c r="E1664" s="9">
        <v>28.8</v>
      </c>
      <c r="F1664" s="10">
        <v>3628.8</v>
      </c>
      <c r="G1664" s="60" t="s">
        <v>18</v>
      </c>
      <c r="H1664" s="6"/>
      <c r="I1664" s="5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 s="5" customFormat="1" ht="15.6">
      <c r="A1665" s="6"/>
      <c r="B1665" s="7">
        <v>44070</v>
      </c>
      <c r="C1665" s="59">
        <v>0.71172453703703698</v>
      </c>
      <c r="D1665" s="60">
        <v>124</v>
      </c>
      <c r="E1665" s="9">
        <v>28.8</v>
      </c>
      <c r="F1665" s="10">
        <v>3571.2000000000003</v>
      </c>
      <c r="G1665" s="60" t="s">
        <v>18</v>
      </c>
      <c r="H1665" s="6"/>
      <c r="I1665" s="5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 s="5" customFormat="1" ht="15.6">
      <c r="A1666" s="6"/>
      <c r="B1666" s="7">
        <v>44070</v>
      </c>
      <c r="C1666" s="59">
        <v>0.71180555555555547</v>
      </c>
      <c r="D1666" s="60">
        <v>75</v>
      </c>
      <c r="E1666" s="9">
        <v>28.8</v>
      </c>
      <c r="F1666" s="10">
        <v>2160</v>
      </c>
      <c r="G1666" s="60" t="s">
        <v>18</v>
      </c>
      <c r="H1666" s="6"/>
      <c r="I1666" s="5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 s="5" customFormat="1" ht="15.6">
      <c r="A1667" s="6"/>
      <c r="B1667" s="7">
        <v>44070</v>
      </c>
      <c r="C1667" s="59">
        <v>0.71180555555555547</v>
      </c>
      <c r="D1667" s="60">
        <v>50</v>
      </c>
      <c r="E1667" s="9">
        <v>28.8</v>
      </c>
      <c r="F1667" s="10">
        <v>1440</v>
      </c>
      <c r="G1667" s="60" t="s">
        <v>18</v>
      </c>
      <c r="H1667" s="6"/>
      <c r="I1667" s="5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 s="5" customFormat="1" ht="15.6">
      <c r="A1668" s="6"/>
      <c r="B1668" s="7">
        <v>44070</v>
      </c>
      <c r="C1668" s="59">
        <v>0.71193287037037034</v>
      </c>
      <c r="D1668" s="60">
        <v>123</v>
      </c>
      <c r="E1668" s="9">
        <v>28.8</v>
      </c>
      <c r="F1668" s="10">
        <v>3542.4</v>
      </c>
      <c r="G1668" s="60" t="s">
        <v>18</v>
      </c>
      <c r="H1668" s="6"/>
      <c r="I1668" s="5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 s="5" customFormat="1" ht="15.6">
      <c r="A1669" s="6"/>
      <c r="B1669" s="7">
        <v>44070</v>
      </c>
      <c r="C1669" s="59">
        <v>0.71201388888888895</v>
      </c>
      <c r="D1669" s="60">
        <v>30</v>
      </c>
      <c r="E1669" s="9">
        <v>28.79</v>
      </c>
      <c r="F1669" s="10">
        <v>863.69999999999993</v>
      </c>
      <c r="G1669" s="60" t="s">
        <v>18</v>
      </c>
      <c r="H1669" s="6"/>
      <c r="I1669" s="5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 s="5" customFormat="1" ht="15.6">
      <c r="A1670" s="6"/>
      <c r="B1670" s="7">
        <v>44070</v>
      </c>
      <c r="C1670" s="59">
        <v>0.71201388888888895</v>
      </c>
      <c r="D1670" s="60">
        <v>197</v>
      </c>
      <c r="E1670" s="9">
        <v>28.79</v>
      </c>
      <c r="F1670" s="10">
        <v>5671.63</v>
      </c>
      <c r="G1670" s="60" t="s">
        <v>18</v>
      </c>
      <c r="H1670" s="6"/>
      <c r="I1670" s="5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 s="5" customFormat="1" ht="15.6">
      <c r="A1671" s="6"/>
      <c r="B1671" s="7">
        <v>44070</v>
      </c>
      <c r="C1671" s="59">
        <v>0.71201388888888895</v>
      </c>
      <c r="D1671" s="60">
        <v>25</v>
      </c>
      <c r="E1671" s="9">
        <v>28.79</v>
      </c>
      <c r="F1671" s="10">
        <v>719.75</v>
      </c>
      <c r="G1671" s="60" t="s">
        <v>18</v>
      </c>
      <c r="H1671" s="6"/>
      <c r="I1671" s="5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 s="5" customFormat="1" ht="15.6">
      <c r="A1672" s="6"/>
      <c r="B1672" s="7">
        <v>44070</v>
      </c>
      <c r="C1672" s="59">
        <v>0.71201388888888895</v>
      </c>
      <c r="D1672" s="60">
        <v>147</v>
      </c>
      <c r="E1672" s="9">
        <v>28.79</v>
      </c>
      <c r="F1672" s="10">
        <v>4232.13</v>
      </c>
      <c r="G1672" s="60" t="s">
        <v>18</v>
      </c>
      <c r="H1672" s="6"/>
      <c r="I1672" s="5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 s="5" customFormat="1" ht="15.6">
      <c r="A1673" s="6"/>
      <c r="B1673" s="7">
        <v>44070</v>
      </c>
      <c r="C1673" s="59">
        <v>0.71201388888888895</v>
      </c>
      <c r="D1673" s="60">
        <v>157</v>
      </c>
      <c r="E1673" s="9">
        <v>28.79</v>
      </c>
      <c r="F1673" s="10">
        <v>4520.03</v>
      </c>
      <c r="G1673" s="60" t="s">
        <v>18</v>
      </c>
      <c r="H1673" s="6"/>
      <c r="I1673" s="5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 s="5" customFormat="1" ht="15.6">
      <c r="A1674" s="6"/>
      <c r="B1674" s="7">
        <v>44070</v>
      </c>
      <c r="C1674" s="59">
        <v>0.71201388888888895</v>
      </c>
      <c r="D1674" s="60">
        <v>130</v>
      </c>
      <c r="E1674" s="9">
        <v>28.79</v>
      </c>
      <c r="F1674" s="10">
        <v>3742.7</v>
      </c>
      <c r="G1674" s="60" t="s">
        <v>18</v>
      </c>
      <c r="H1674" s="6"/>
      <c r="I1674" s="5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 s="5" customFormat="1" ht="15.6">
      <c r="A1675" s="6"/>
      <c r="B1675" s="7">
        <v>44070</v>
      </c>
      <c r="C1675" s="59">
        <v>0.71201388888888895</v>
      </c>
      <c r="D1675" s="60">
        <v>200</v>
      </c>
      <c r="E1675" s="9">
        <v>28.79</v>
      </c>
      <c r="F1675" s="10">
        <v>5758</v>
      </c>
      <c r="G1675" s="60" t="s">
        <v>18</v>
      </c>
      <c r="H1675" s="6"/>
      <c r="I1675" s="5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 s="5" customFormat="1" ht="15.6">
      <c r="A1676" s="6"/>
      <c r="B1676" s="7">
        <v>44070</v>
      </c>
      <c r="C1676" s="59">
        <v>0.71201388888888895</v>
      </c>
      <c r="D1676" s="60">
        <v>186</v>
      </c>
      <c r="E1676" s="9">
        <v>28.79</v>
      </c>
      <c r="F1676" s="10">
        <v>5354.94</v>
      </c>
      <c r="G1676" s="60" t="s">
        <v>18</v>
      </c>
      <c r="H1676" s="6"/>
      <c r="I1676" s="5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 s="5" customFormat="1" ht="15.6">
      <c r="A1677" s="6"/>
      <c r="B1677" s="7">
        <v>44070</v>
      </c>
      <c r="C1677" s="59">
        <v>0.71298611111111121</v>
      </c>
      <c r="D1677" s="60">
        <v>122</v>
      </c>
      <c r="E1677" s="9">
        <v>28.8</v>
      </c>
      <c r="F1677" s="10">
        <v>3513.6</v>
      </c>
      <c r="G1677" s="60" t="s">
        <v>18</v>
      </c>
      <c r="H1677" s="6"/>
      <c r="I1677" s="5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 s="5" customFormat="1" ht="15.6">
      <c r="A1678" s="6"/>
      <c r="B1678" s="7">
        <v>44070</v>
      </c>
      <c r="C1678" s="59">
        <v>0.71309027777777778</v>
      </c>
      <c r="D1678" s="60">
        <v>61</v>
      </c>
      <c r="E1678" s="9">
        <v>28.8</v>
      </c>
      <c r="F1678" s="10">
        <v>1756.8</v>
      </c>
      <c r="G1678" s="60" t="s">
        <v>18</v>
      </c>
      <c r="H1678" s="6"/>
      <c r="I1678" s="5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 s="5" customFormat="1" ht="15.6">
      <c r="A1679" s="6"/>
      <c r="B1679" s="7">
        <v>44070</v>
      </c>
      <c r="C1679" s="59">
        <v>0.71309027777777778</v>
      </c>
      <c r="D1679" s="60">
        <v>62</v>
      </c>
      <c r="E1679" s="9">
        <v>28.8</v>
      </c>
      <c r="F1679" s="10">
        <v>1785.6000000000001</v>
      </c>
      <c r="G1679" s="60" t="s">
        <v>18</v>
      </c>
      <c r="H1679" s="6"/>
      <c r="I1679" s="5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 s="5" customFormat="1" ht="15.6">
      <c r="A1680" s="6"/>
      <c r="B1680" s="7">
        <v>44070</v>
      </c>
      <c r="C1680" s="59">
        <v>0.71321759259259254</v>
      </c>
      <c r="D1680" s="60">
        <v>70</v>
      </c>
      <c r="E1680" s="9">
        <v>28.8</v>
      </c>
      <c r="F1680" s="10">
        <v>2016</v>
      </c>
      <c r="G1680" s="60" t="s">
        <v>18</v>
      </c>
      <c r="H1680" s="6"/>
      <c r="I1680" s="5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 s="5" customFormat="1" ht="15.6">
      <c r="A1681" s="6"/>
      <c r="B1681" s="7">
        <v>44070</v>
      </c>
      <c r="C1681" s="59">
        <v>0.71321759259259254</v>
      </c>
      <c r="D1681" s="60">
        <v>53</v>
      </c>
      <c r="E1681" s="9">
        <v>28.8</v>
      </c>
      <c r="F1681" s="10">
        <v>1526.4</v>
      </c>
      <c r="G1681" s="60" t="s">
        <v>18</v>
      </c>
      <c r="H1681" s="6"/>
      <c r="I1681" s="5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 s="5" customFormat="1" ht="15.6">
      <c r="A1682" s="6"/>
      <c r="B1682" s="7">
        <v>44070</v>
      </c>
      <c r="C1682" s="59">
        <v>0.71332175925925922</v>
      </c>
      <c r="D1682" s="60">
        <v>5</v>
      </c>
      <c r="E1682" s="9">
        <v>28.8</v>
      </c>
      <c r="F1682" s="10">
        <v>144</v>
      </c>
      <c r="G1682" s="60" t="s">
        <v>18</v>
      </c>
      <c r="H1682" s="6"/>
      <c r="I1682" s="5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 s="5" customFormat="1" ht="15.6">
      <c r="A1683" s="6"/>
      <c r="B1683" s="7">
        <v>44070</v>
      </c>
      <c r="C1683" s="59">
        <v>0.71332175925925922</v>
      </c>
      <c r="D1683" s="60">
        <v>69</v>
      </c>
      <c r="E1683" s="9">
        <v>28.8</v>
      </c>
      <c r="F1683" s="10">
        <v>1987.2</v>
      </c>
      <c r="G1683" s="60" t="s">
        <v>18</v>
      </c>
      <c r="H1683" s="6"/>
      <c r="I1683" s="5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 s="5" customFormat="1" ht="15.6">
      <c r="A1684" s="6"/>
      <c r="B1684" s="7">
        <v>44070</v>
      </c>
      <c r="C1684" s="59">
        <v>0.71332175925925922</v>
      </c>
      <c r="D1684" s="60">
        <v>51</v>
      </c>
      <c r="E1684" s="9">
        <v>28.8</v>
      </c>
      <c r="F1684" s="10">
        <v>1468.8</v>
      </c>
      <c r="G1684" s="60" t="s">
        <v>18</v>
      </c>
      <c r="H1684" s="6"/>
      <c r="I1684" s="5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 s="5" customFormat="1" ht="15.6">
      <c r="A1685" s="6"/>
      <c r="B1685" s="7">
        <v>44070</v>
      </c>
      <c r="C1685" s="59">
        <v>0.71343749999999995</v>
      </c>
      <c r="D1685" s="60">
        <v>124</v>
      </c>
      <c r="E1685" s="9">
        <v>28.8</v>
      </c>
      <c r="F1685" s="10">
        <v>3571.2000000000003</v>
      </c>
      <c r="G1685" s="60" t="s">
        <v>18</v>
      </c>
      <c r="H1685" s="6"/>
      <c r="I1685" s="5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 s="5" customFormat="1" ht="15.6">
      <c r="A1686" s="6"/>
      <c r="B1686" s="7">
        <v>44070</v>
      </c>
      <c r="C1686" s="59">
        <v>0.71356481481481471</v>
      </c>
      <c r="D1686" s="60">
        <v>121</v>
      </c>
      <c r="E1686" s="9">
        <v>28.8</v>
      </c>
      <c r="F1686" s="10">
        <v>3484.8</v>
      </c>
      <c r="G1686" s="60" t="s">
        <v>18</v>
      </c>
      <c r="H1686" s="6"/>
      <c r="I1686" s="5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 s="5" customFormat="1" ht="15.6">
      <c r="A1687" s="6"/>
      <c r="B1687" s="7">
        <v>44070</v>
      </c>
      <c r="C1687" s="59">
        <v>0.71365740740740735</v>
      </c>
      <c r="D1687" s="60">
        <v>52</v>
      </c>
      <c r="E1687" s="9">
        <v>28.8</v>
      </c>
      <c r="F1687" s="10">
        <v>1497.6000000000001</v>
      </c>
      <c r="G1687" s="60" t="s">
        <v>18</v>
      </c>
      <c r="H1687" s="6"/>
      <c r="I1687" s="5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 s="5" customFormat="1" ht="15.6">
      <c r="A1688" s="6"/>
      <c r="B1688" s="7">
        <v>44070</v>
      </c>
      <c r="C1688" s="59">
        <v>0.71365740740740735</v>
      </c>
      <c r="D1688" s="60">
        <v>69</v>
      </c>
      <c r="E1688" s="9">
        <v>28.8</v>
      </c>
      <c r="F1688" s="10">
        <v>1987.2</v>
      </c>
      <c r="G1688" s="60" t="s">
        <v>18</v>
      </c>
      <c r="H1688" s="6"/>
      <c r="I1688" s="5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 s="5" customFormat="1" ht="15.6">
      <c r="A1689" s="6"/>
      <c r="B1689" s="7">
        <v>44070</v>
      </c>
      <c r="C1689" s="59">
        <v>0.71379629629629626</v>
      </c>
      <c r="D1689" s="60">
        <v>63</v>
      </c>
      <c r="E1689" s="9">
        <v>28.8</v>
      </c>
      <c r="F1689" s="10">
        <v>1814.4</v>
      </c>
      <c r="G1689" s="60" t="s">
        <v>18</v>
      </c>
      <c r="H1689" s="6"/>
      <c r="I1689" s="5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 s="5" customFormat="1" ht="15.6">
      <c r="A1690" s="6"/>
      <c r="B1690" s="7">
        <v>44070</v>
      </c>
      <c r="C1690" s="59">
        <v>0.71379629629629626</v>
      </c>
      <c r="D1690" s="60">
        <v>62</v>
      </c>
      <c r="E1690" s="9">
        <v>28.8</v>
      </c>
      <c r="F1690" s="10">
        <v>1785.6000000000001</v>
      </c>
      <c r="G1690" s="60" t="s">
        <v>18</v>
      </c>
      <c r="H1690" s="6"/>
      <c r="I1690" s="5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 s="5" customFormat="1" ht="15.6">
      <c r="A1691" s="6"/>
      <c r="B1691" s="7">
        <v>44070</v>
      </c>
      <c r="C1691" s="59">
        <v>0.71388888888888891</v>
      </c>
      <c r="D1691" s="60">
        <v>106</v>
      </c>
      <c r="E1691" s="9">
        <v>28.8</v>
      </c>
      <c r="F1691" s="10">
        <v>3052.8</v>
      </c>
      <c r="G1691" s="60" t="s">
        <v>18</v>
      </c>
      <c r="H1691" s="6"/>
      <c r="I1691" s="5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 s="5" customFormat="1" ht="15.6">
      <c r="A1692" s="6"/>
      <c r="B1692" s="7">
        <v>44070</v>
      </c>
      <c r="C1692" s="59">
        <v>0.71388888888888891</v>
      </c>
      <c r="D1692" s="60">
        <v>21</v>
      </c>
      <c r="E1692" s="9">
        <v>28.8</v>
      </c>
      <c r="F1692" s="10">
        <v>604.80000000000007</v>
      </c>
      <c r="G1692" s="60" t="s">
        <v>18</v>
      </c>
      <c r="H1692" s="6"/>
      <c r="I1692" s="5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 s="5" customFormat="1" ht="15.6">
      <c r="A1693" s="6"/>
      <c r="B1693" s="7">
        <v>44070</v>
      </c>
      <c r="C1693" s="59">
        <v>0.71402777777777782</v>
      </c>
      <c r="D1693" s="60">
        <v>49</v>
      </c>
      <c r="E1693" s="9">
        <v>28.8</v>
      </c>
      <c r="F1693" s="10">
        <v>1411.2</v>
      </c>
      <c r="G1693" s="60" t="s">
        <v>18</v>
      </c>
      <c r="H1693" s="6"/>
      <c r="I1693" s="5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 s="5" customFormat="1" ht="15.6">
      <c r="A1694" s="6"/>
      <c r="B1694" s="7">
        <v>44070</v>
      </c>
      <c r="C1694" s="59">
        <v>0.71402777777777782</v>
      </c>
      <c r="D1694" s="60">
        <v>75</v>
      </c>
      <c r="E1694" s="9">
        <v>28.8</v>
      </c>
      <c r="F1694" s="10">
        <v>2160</v>
      </c>
      <c r="G1694" s="60" t="s">
        <v>18</v>
      </c>
      <c r="H1694" s="6"/>
      <c r="I1694" s="5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 s="5" customFormat="1" ht="15.6">
      <c r="A1695" s="6"/>
      <c r="B1695" s="7">
        <v>44070</v>
      </c>
      <c r="C1695" s="59">
        <v>0.71410879629629631</v>
      </c>
      <c r="D1695" s="60">
        <v>123</v>
      </c>
      <c r="E1695" s="9">
        <v>28.8</v>
      </c>
      <c r="F1695" s="10">
        <v>3542.4</v>
      </c>
      <c r="G1695" s="60" t="s">
        <v>18</v>
      </c>
      <c r="H1695" s="6"/>
      <c r="I1695" s="5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 s="5" customFormat="1" ht="15.6">
      <c r="A1696" s="6"/>
      <c r="B1696" s="7">
        <v>44070</v>
      </c>
      <c r="C1696" s="59">
        <v>0.71417824074074077</v>
      </c>
      <c r="D1696" s="60">
        <v>59</v>
      </c>
      <c r="E1696" s="9">
        <v>28.79</v>
      </c>
      <c r="F1696" s="10">
        <v>1698.61</v>
      </c>
      <c r="G1696" s="60" t="s">
        <v>18</v>
      </c>
      <c r="H1696" s="6"/>
      <c r="I1696" s="5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 s="5" customFormat="1" ht="15.6">
      <c r="A1697" s="6"/>
      <c r="B1697" s="7">
        <v>44070</v>
      </c>
      <c r="C1697" s="59">
        <v>0.71417824074074077</v>
      </c>
      <c r="D1697" s="60">
        <v>136</v>
      </c>
      <c r="E1697" s="9">
        <v>28.79</v>
      </c>
      <c r="F1697" s="10">
        <v>3915.44</v>
      </c>
      <c r="G1697" s="60" t="s">
        <v>18</v>
      </c>
      <c r="H1697" s="6"/>
      <c r="I1697" s="5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 s="5" customFormat="1" ht="15.6">
      <c r="A1698" s="6"/>
      <c r="B1698" s="7">
        <v>44070</v>
      </c>
      <c r="C1698" s="59">
        <v>0.71417824074074077</v>
      </c>
      <c r="D1698" s="60">
        <v>130</v>
      </c>
      <c r="E1698" s="9">
        <v>28.79</v>
      </c>
      <c r="F1698" s="10">
        <v>3742.7</v>
      </c>
      <c r="G1698" s="60" t="s">
        <v>18</v>
      </c>
      <c r="H1698" s="6"/>
      <c r="I1698" s="5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 s="5" customFormat="1" ht="15.6">
      <c r="A1699" s="6"/>
      <c r="B1699" s="7">
        <v>44070</v>
      </c>
      <c r="C1699" s="59">
        <v>0.71447916666666667</v>
      </c>
      <c r="D1699" s="60">
        <v>76</v>
      </c>
      <c r="E1699" s="9">
        <v>28.8</v>
      </c>
      <c r="F1699" s="10">
        <v>2188.8000000000002</v>
      </c>
      <c r="G1699" s="60" t="s">
        <v>18</v>
      </c>
      <c r="H1699" s="6"/>
      <c r="I1699" s="5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 s="5" customFormat="1" ht="15.6">
      <c r="A1700" s="6"/>
      <c r="B1700" s="7">
        <v>44070</v>
      </c>
      <c r="C1700" s="59">
        <v>0.71447916666666667</v>
      </c>
      <c r="D1700" s="60">
        <v>48</v>
      </c>
      <c r="E1700" s="9">
        <v>28.8</v>
      </c>
      <c r="F1700" s="10">
        <v>1382.4</v>
      </c>
      <c r="G1700" s="60" t="s">
        <v>18</v>
      </c>
      <c r="H1700" s="6"/>
      <c r="I1700" s="5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 s="5" customFormat="1" ht="15.6">
      <c r="A1701" s="6"/>
      <c r="B1701" s="7">
        <v>44070</v>
      </c>
      <c r="C1701" s="59">
        <v>0.71461805555555558</v>
      </c>
      <c r="D1701" s="60">
        <v>123</v>
      </c>
      <c r="E1701" s="9">
        <v>28.8</v>
      </c>
      <c r="F1701" s="10">
        <v>3542.4</v>
      </c>
      <c r="G1701" s="60" t="s">
        <v>18</v>
      </c>
      <c r="H1701" s="6"/>
      <c r="I1701" s="5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 s="5" customFormat="1" ht="15.6">
      <c r="A1702" s="6"/>
      <c r="B1702" s="7">
        <v>44070</v>
      </c>
      <c r="C1702" s="59">
        <v>0.71471064814814822</v>
      </c>
      <c r="D1702" s="60">
        <v>125</v>
      </c>
      <c r="E1702" s="9">
        <v>28.8</v>
      </c>
      <c r="F1702" s="10">
        <v>3600</v>
      </c>
      <c r="G1702" s="60" t="s">
        <v>18</v>
      </c>
      <c r="H1702" s="6"/>
      <c r="I1702" s="5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 s="5" customFormat="1" ht="15.6">
      <c r="A1703" s="6"/>
      <c r="B1703" s="7">
        <v>44070</v>
      </c>
      <c r="C1703" s="59">
        <v>0.71484953703703702</v>
      </c>
      <c r="D1703" s="60">
        <v>33</v>
      </c>
      <c r="E1703" s="9">
        <v>28.8</v>
      </c>
      <c r="F1703" s="10">
        <v>950.4</v>
      </c>
      <c r="G1703" s="60" t="s">
        <v>18</v>
      </c>
      <c r="H1703" s="6"/>
      <c r="I1703" s="5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 s="5" customFormat="1" ht="15.6">
      <c r="A1704" s="6"/>
      <c r="B1704" s="7">
        <v>44070</v>
      </c>
      <c r="C1704" s="59">
        <v>0.71484953703703702</v>
      </c>
      <c r="D1704" s="60">
        <v>93</v>
      </c>
      <c r="E1704" s="9">
        <v>28.8</v>
      </c>
      <c r="F1704" s="10">
        <v>2678.4</v>
      </c>
      <c r="G1704" s="60" t="s">
        <v>18</v>
      </c>
      <c r="H1704" s="6"/>
      <c r="I1704" s="5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 s="5" customFormat="1" ht="15.6">
      <c r="A1705" s="6"/>
      <c r="B1705" s="7">
        <v>44070</v>
      </c>
      <c r="C1705" s="59">
        <v>0.71494212962962955</v>
      </c>
      <c r="D1705" s="60">
        <v>125</v>
      </c>
      <c r="E1705" s="9">
        <v>28.8</v>
      </c>
      <c r="F1705" s="10">
        <v>3600</v>
      </c>
      <c r="G1705" s="60" t="s">
        <v>18</v>
      </c>
      <c r="H1705" s="6"/>
      <c r="I1705" s="5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 s="5" customFormat="1" ht="15.6">
      <c r="A1706" s="6"/>
      <c r="B1706" s="7">
        <v>44070</v>
      </c>
      <c r="C1706" s="59">
        <v>0.71506944444444442</v>
      </c>
      <c r="D1706" s="60">
        <v>117</v>
      </c>
      <c r="E1706" s="9">
        <v>28.8</v>
      </c>
      <c r="F1706" s="10">
        <v>3369.6</v>
      </c>
      <c r="G1706" s="60" t="s">
        <v>18</v>
      </c>
      <c r="H1706" s="6"/>
      <c r="I1706" s="5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 s="5" customFormat="1" ht="15.6">
      <c r="A1707" s="6"/>
      <c r="B1707" s="7">
        <v>44070</v>
      </c>
      <c r="C1707" s="59">
        <v>0.71506944444444442</v>
      </c>
      <c r="D1707" s="60">
        <v>4</v>
      </c>
      <c r="E1707" s="9">
        <v>28.8</v>
      </c>
      <c r="F1707" s="10">
        <v>115.2</v>
      </c>
      <c r="G1707" s="60" t="s">
        <v>18</v>
      </c>
      <c r="H1707" s="6"/>
      <c r="I1707" s="5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 s="5" customFormat="1" ht="15.6">
      <c r="A1708" s="6"/>
      <c r="B1708" s="7">
        <v>44070</v>
      </c>
      <c r="C1708" s="59">
        <v>0.71515046296296303</v>
      </c>
      <c r="D1708" s="60">
        <v>122</v>
      </c>
      <c r="E1708" s="9">
        <v>28.8</v>
      </c>
      <c r="F1708" s="10">
        <v>3513.6</v>
      </c>
      <c r="G1708" s="60" t="s">
        <v>18</v>
      </c>
      <c r="H1708" s="6"/>
      <c r="I1708" s="5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 s="5" customFormat="1" ht="15.6">
      <c r="A1709" s="6"/>
      <c r="B1709" s="7">
        <v>44070</v>
      </c>
      <c r="C1709" s="59">
        <v>0.71530092592592587</v>
      </c>
      <c r="D1709" s="60">
        <v>126</v>
      </c>
      <c r="E1709" s="9">
        <v>28.8</v>
      </c>
      <c r="F1709" s="10">
        <v>3628.8</v>
      </c>
      <c r="G1709" s="60" t="s">
        <v>18</v>
      </c>
      <c r="H1709" s="6"/>
      <c r="I1709" s="5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 s="5" customFormat="1" ht="15.6">
      <c r="A1710" s="6"/>
      <c r="B1710" s="7">
        <v>44070</v>
      </c>
      <c r="C1710" s="59">
        <v>0.71538194444444436</v>
      </c>
      <c r="D1710" s="60">
        <v>123</v>
      </c>
      <c r="E1710" s="9">
        <v>28.8</v>
      </c>
      <c r="F1710" s="10">
        <v>3542.4</v>
      </c>
      <c r="G1710" s="60" t="s">
        <v>18</v>
      </c>
      <c r="H1710" s="6"/>
      <c r="I1710" s="5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 s="5" customFormat="1" ht="15.6">
      <c r="A1711" s="6"/>
      <c r="B1711" s="7">
        <v>44070</v>
      </c>
      <c r="C1711" s="59">
        <v>0.71553240740740742</v>
      </c>
      <c r="D1711" s="60">
        <v>96</v>
      </c>
      <c r="E1711" s="9">
        <v>28.8</v>
      </c>
      <c r="F1711" s="10">
        <v>2764.8</v>
      </c>
      <c r="G1711" s="60" t="s">
        <v>18</v>
      </c>
      <c r="H1711" s="6"/>
      <c r="I1711" s="5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 s="5" customFormat="1" ht="15.6">
      <c r="A1712" s="6"/>
      <c r="B1712" s="7">
        <v>44070</v>
      </c>
      <c r="C1712" s="59">
        <v>0.71553240740740742</v>
      </c>
      <c r="D1712" s="60">
        <v>1</v>
      </c>
      <c r="E1712" s="9">
        <v>28.8</v>
      </c>
      <c r="F1712" s="10">
        <v>28.8</v>
      </c>
      <c r="G1712" s="60" t="s">
        <v>18</v>
      </c>
      <c r="H1712" s="6"/>
      <c r="I1712" s="5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 s="5" customFormat="1" ht="15.6">
      <c r="A1713" s="6"/>
      <c r="B1713" s="7">
        <v>44070</v>
      </c>
      <c r="C1713" s="59">
        <v>0.71553240740740742</v>
      </c>
      <c r="D1713" s="60">
        <v>26</v>
      </c>
      <c r="E1713" s="9">
        <v>28.8</v>
      </c>
      <c r="F1713" s="10">
        <v>748.80000000000007</v>
      </c>
      <c r="G1713" s="60" t="s">
        <v>18</v>
      </c>
      <c r="H1713" s="6"/>
      <c r="I1713" s="5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 s="5" customFormat="1" ht="15.6">
      <c r="A1714" s="6"/>
      <c r="B1714" s="7">
        <v>44070</v>
      </c>
      <c r="C1714" s="59">
        <v>0.71561342592592592</v>
      </c>
      <c r="D1714" s="60">
        <v>117</v>
      </c>
      <c r="E1714" s="9">
        <v>28.8</v>
      </c>
      <c r="F1714" s="10">
        <v>3369.6</v>
      </c>
      <c r="G1714" s="60" t="s">
        <v>18</v>
      </c>
      <c r="H1714" s="6"/>
      <c r="I1714" s="5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 s="5" customFormat="1" ht="15.6">
      <c r="A1715" s="6"/>
      <c r="B1715" s="7">
        <v>44070</v>
      </c>
      <c r="C1715" s="59">
        <v>0.71561342592592592</v>
      </c>
      <c r="D1715" s="60">
        <v>4</v>
      </c>
      <c r="E1715" s="9">
        <v>28.8</v>
      </c>
      <c r="F1715" s="10">
        <v>115.2</v>
      </c>
      <c r="G1715" s="60" t="s">
        <v>18</v>
      </c>
      <c r="H1715" s="6"/>
      <c r="I1715" s="5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 s="5" customFormat="1" ht="15.6">
      <c r="A1716" s="6"/>
      <c r="B1716" s="7">
        <v>44070</v>
      </c>
      <c r="C1716" s="59">
        <v>0.71576388888888898</v>
      </c>
      <c r="D1716" s="60">
        <v>124</v>
      </c>
      <c r="E1716" s="9">
        <v>28.8</v>
      </c>
      <c r="F1716" s="10">
        <v>3571.2000000000003</v>
      </c>
      <c r="G1716" s="60" t="s">
        <v>18</v>
      </c>
      <c r="H1716" s="6"/>
      <c r="I1716" s="5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 s="5" customFormat="1" ht="15.6">
      <c r="A1717" s="6"/>
      <c r="B1717" s="7">
        <v>44070</v>
      </c>
      <c r="C1717" s="59">
        <v>0.71584490740740747</v>
      </c>
      <c r="D1717" s="60">
        <v>13</v>
      </c>
      <c r="E1717" s="9">
        <v>28.8</v>
      </c>
      <c r="F1717" s="10">
        <v>374.40000000000003</v>
      </c>
      <c r="G1717" s="60" t="s">
        <v>18</v>
      </c>
      <c r="H1717" s="6"/>
      <c r="I1717" s="5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 s="5" customFormat="1" ht="15.6">
      <c r="A1718" s="6"/>
      <c r="B1718" s="7">
        <v>44070</v>
      </c>
      <c r="C1718" s="59">
        <v>0.71584490740740747</v>
      </c>
      <c r="D1718" s="60">
        <v>109</v>
      </c>
      <c r="E1718" s="9">
        <v>28.8</v>
      </c>
      <c r="F1718" s="10">
        <v>3139.2000000000003</v>
      </c>
      <c r="G1718" s="60" t="s">
        <v>18</v>
      </c>
      <c r="H1718" s="6"/>
      <c r="I1718" s="5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 s="5" customFormat="1" ht="15.6">
      <c r="A1719" s="6"/>
      <c r="B1719" s="7">
        <v>44070</v>
      </c>
      <c r="C1719" s="59">
        <v>0.71599537037037031</v>
      </c>
      <c r="D1719" s="60">
        <v>24</v>
      </c>
      <c r="E1719" s="9">
        <v>28.8</v>
      </c>
      <c r="F1719" s="10">
        <v>691.2</v>
      </c>
      <c r="G1719" s="60" t="s">
        <v>18</v>
      </c>
      <c r="H1719" s="6"/>
      <c r="I1719" s="5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 s="5" customFormat="1" ht="15.6">
      <c r="A1720" s="6"/>
      <c r="B1720" s="7">
        <v>44070</v>
      </c>
      <c r="C1720" s="59">
        <v>0.71599537037037031</v>
      </c>
      <c r="D1720" s="60">
        <v>99</v>
      </c>
      <c r="E1720" s="9">
        <v>28.8</v>
      </c>
      <c r="F1720" s="10">
        <v>2851.2000000000003</v>
      </c>
      <c r="G1720" s="60" t="s">
        <v>18</v>
      </c>
      <c r="H1720" s="6"/>
      <c r="I1720" s="5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 s="5" customFormat="1" ht="15.6">
      <c r="A1721" s="6"/>
      <c r="B1721" s="7">
        <v>44070</v>
      </c>
      <c r="C1721" s="59">
        <v>0.71607638888888892</v>
      </c>
      <c r="D1721" s="60">
        <v>121</v>
      </c>
      <c r="E1721" s="9">
        <v>28.8</v>
      </c>
      <c r="F1721" s="10">
        <v>3484.8</v>
      </c>
      <c r="G1721" s="60" t="s">
        <v>18</v>
      </c>
      <c r="H1721" s="6"/>
      <c r="I1721" s="5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 s="5" customFormat="1" ht="15.6">
      <c r="A1722" s="6"/>
      <c r="B1722" s="7">
        <v>44070</v>
      </c>
      <c r="C1722" s="59">
        <v>0.71622685185185186</v>
      </c>
      <c r="D1722" s="60">
        <v>124</v>
      </c>
      <c r="E1722" s="9">
        <v>28.8</v>
      </c>
      <c r="F1722" s="10">
        <v>3571.2000000000003</v>
      </c>
      <c r="G1722" s="60" t="s">
        <v>18</v>
      </c>
      <c r="H1722" s="6"/>
      <c r="I1722" s="5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 s="5" customFormat="1" ht="15.6">
      <c r="A1723" s="6"/>
      <c r="B1723" s="7">
        <v>44070</v>
      </c>
      <c r="C1723" s="59">
        <v>0.71630787037037036</v>
      </c>
      <c r="D1723" s="60">
        <v>122</v>
      </c>
      <c r="E1723" s="9">
        <v>28.8</v>
      </c>
      <c r="F1723" s="10">
        <v>3513.6</v>
      </c>
      <c r="G1723" s="60" t="s">
        <v>18</v>
      </c>
      <c r="H1723" s="6"/>
      <c r="I1723" s="5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 s="5" customFormat="1" ht="15.6">
      <c r="A1724" s="6"/>
      <c r="B1724" s="7">
        <v>44070</v>
      </c>
      <c r="C1724" s="59">
        <v>0.71645833333333331</v>
      </c>
      <c r="D1724" s="60">
        <v>123</v>
      </c>
      <c r="E1724" s="9">
        <v>28.8</v>
      </c>
      <c r="F1724" s="10">
        <v>3542.4</v>
      </c>
      <c r="G1724" s="60" t="s">
        <v>18</v>
      </c>
      <c r="H1724" s="6"/>
      <c r="I1724" s="5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 s="5" customFormat="1" ht="15.6">
      <c r="A1725" s="6"/>
      <c r="B1725" s="7">
        <v>44070</v>
      </c>
      <c r="C1725" s="59">
        <v>0.7165393518518518</v>
      </c>
      <c r="D1725" s="60">
        <v>97</v>
      </c>
      <c r="E1725" s="9">
        <v>28.8</v>
      </c>
      <c r="F1725" s="10">
        <v>2793.6</v>
      </c>
      <c r="G1725" s="60" t="s">
        <v>18</v>
      </c>
      <c r="H1725" s="6"/>
      <c r="I1725" s="5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 s="5" customFormat="1" ht="15.6">
      <c r="A1726" s="6"/>
      <c r="B1726" s="7">
        <v>44070</v>
      </c>
      <c r="C1726" s="59">
        <v>0.7165393518518518</v>
      </c>
      <c r="D1726" s="60">
        <v>24</v>
      </c>
      <c r="E1726" s="9">
        <v>28.8</v>
      </c>
      <c r="F1726" s="10">
        <v>691.2</v>
      </c>
      <c r="G1726" s="60" t="s">
        <v>18</v>
      </c>
      <c r="H1726" s="6"/>
      <c r="I1726" s="5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 s="5" customFormat="1" ht="15.6">
      <c r="A1727" s="6"/>
      <c r="B1727" s="7">
        <v>44070</v>
      </c>
      <c r="C1727" s="59">
        <v>0.71668981481481486</v>
      </c>
      <c r="D1727" s="60">
        <v>16</v>
      </c>
      <c r="E1727" s="9">
        <v>28.8</v>
      </c>
      <c r="F1727" s="10">
        <v>460.8</v>
      </c>
      <c r="G1727" s="60" t="s">
        <v>18</v>
      </c>
      <c r="H1727" s="6"/>
      <c r="I1727" s="5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 s="5" customFormat="1" ht="15.6">
      <c r="A1728" s="6"/>
      <c r="B1728" s="7">
        <v>44070</v>
      </c>
      <c r="C1728" s="59">
        <v>0.71668981481481486</v>
      </c>
      <c r="D1728" s="60">
        <v>15</v>
      </c>
      <c r="E1728" s="9">
        <v>28.8</v>
      </c>
      <c r="F1728" s="10">
        <v>432</v>
      </c>
      <c r="G1728" s="60" t="s">
        <v>18</v>
      </c>
      <c r="H1728" s="6"/>
      <c r="I1728" s="5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 s="5" customFormat="1" ht="15.6">
      <c r="A1729" s="6"/>
      <c r="B1729" s="7">
        <v>44070</v>
      </c>
      <c r="C1729" s="59">
        <v>0.71668981481481486</v>
      </c>
      <c r="D1729" s="60">
        <v>92</v>
      </c>
      <c r="E1729" s="9">
        <v>28.8</v>
      </c>
      <c r="F1729" s="10">
        <v>2649.6</v>
      </c>
      <c r="G1729" s="60" t="s">
        <v>18</v>
      </c>
      <c r="H1729" s="6"/>
      <c r="I1729" s="5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 s="5" customFormat="1" ht="15.6">
      <c r="A1730" s="6"/>
      <c r="B1730" s="7">
        <v>44070</v>
      </c>
      <c r="C1730" s="59">
        <v>0.71677083333333336</v>
      </c>
      <c r="D1730" s="60">
        <v>121</v>
      </c>
      <c r="E1730" s="9">
        <v>28.8</v>
      </c>
      <c r="F1730" s="10">
        <v>3484.8</v>
      </c>
      <c r="G1730" s="60" t="s">
        <v>18</v>
      </c>
      <c r="H1730" s="6"/>
      <c r="I1730" s="5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 s="5" customFormat="1" ht="15.6">
      <c r="A1731" s="6"/>
      <c r="B1731" s="7">
        <v>44070</v>
      </c>
      <c r="C1731" s="59">
        <v>0.7169212962962962</v>
      </c>
      <c r="D1731" s="60">
        <v>124</v>
      </c>
      <c r="E1731" s="9">
        <v>28.8</v>
      </c>
      <c r="F1731" s="10">
        <v>3571.2000000000003</v>
      </c>
      <c r="G1731" s="60" t="s">
        <v>18</v>
      </c>
      <c r="H1731" s="6"/>
      <c r="I1731" s="5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 s="5" customFormat="1" ht="15.6">
      <c r="A1732" s="6"/>
      <c r="B1732" s="7">
        <v>44070</v>
      </c>
      <c r="C1732" s="59">
        <v>0.71700231481481491</v>
      </c>
      <c r="D1732" s="60">
        <v>122</v>
      </c>
      <c r="E1732" s="9">
        <v>28.8</v>
      </c>
      <c r="F1732" s="10">
        <v>3513.6</v>
      </c>
      <c r="G1732" s="60" t="s">
        <v>18</v>
      </c>
      <c r="H1732" s="6"/>
      <c r="I1732" s="5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 s="5" customFormat="1" ht="15.6">
      <c r="A1733" s="6"/>
      <c r="B1733" s="7">
        <v>44070</v>
      </c>
      <c r="C1733" s="59">
        <v>0.71715277777777775</v>
      </c>
      <c r="D1733" s="60">
        <v>118</v>
      </c>
      <c r="E1733" s="9">
        <v>28.8</v>
      </c>
      <c r="F1733" s="10">
        <v>3398.4</v>
      </c>
      <c r="G1733" s="60" t="s">
        <v>18</v>
      </c>
      <c r="H1733" s="6"/>
      <c r="I1733" s="5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 s="5" customFormat="1" ht="15.6">
      <c r="A1734" s="6"/>
      <c r="B1734" s="7">
        <v>44070</v>
      </c>
      <c r="C1734" s="59">
        <v>0.71715277777777775</v>
      </c>
      <c r="D1734" s="60">
        <v>5</v>
      </c>
      <c r="E1734" s="9">
        <v>28.8</v>
      </c>
      <c r="F1734" s="10">
        <v>144</v>
      </c>
      <c r="G1734" s="60" t="s">
        <v>18</v>
      </c>
      <c r="H1734" s="6"/>
      <c r="I1734" s="5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 s="5" customFormat="1" ht="15.6">
      <c r="A1735" s="6"/>
      <c r="B1735" s="7">
        <v>44070</v>
      </c>
      <c r="C1735" s="59">
        <v>0.71723379629629624</v>
      </c>
      <c r="D1735" s="60">
        <v>121</v>
      </c>
      <c r="E1735" s="9">
        <v>28.8</v>
      </c>
      <c r="F1735" s="10">
        <v>3484.8</v>
      </c>
      <c r="G1735" s="60" t="s">
        <v>18</v>
      </c>
      <c r="H1735" s="6"/>
      <c r="I1735" s="5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 s="5" customFormat="1" ht="15.6">
      <c r="A1736" s="6"/>
      <c r="B1736" s="7">
        <v>44070</v>
      </c>
      <c r="C1736" s="59">
        <v>0.7173842592592593</v>
      </c>
      <c r="D1736" s="60">
        <v>95</v>
      </c>
      <c r="E1736" s="9">
        <v>28.8</v>
      </c>
      <c r="F1736" s="10">
        <v>2736</v>
      </c>
      <c r="G1736" s="60" t="s">
        <v>18</v>
      </c>
      <c r="H1736" s="6"/>
      <c r="I1736" s="5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 s="5" customFormat="1" ht="15.6">
      <c r="A1737" s="6"/>
      <c r="B1737" s="7">
        <v>44070</v>
      </c>
      <c r="C1737" s="59">
        <v>0.7173842592592593</v>
      </c>
      <c r="D1737" s="60">
        <v>29</v>
      </c>
      <c r="E1737" s="9">
        <v>28.8</v>
      </c>
      <c r="F1737" s="10">
        <v>835.2</v>
      </c>
      <c r="G1737" s="60" t="s">
        <v>18</v>
      </c>
      <c r="H1737" s="6"/>
      <c r="I1737" s="5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 s="5" customFormat="1" ht="15.6">
      <c r="A1738" s="6"/>
      <c r="B1738" s="7">
        <v>44070</v>
      </c>
      <c r="C1738" s="59">
        <v>0.7174652777777778</v>
      </c>
      <c r="D1738" s="60">
        <v>105</v>
      </c>
      <c r="E1738" s="9">
        <v>28.8</v>
      </c>
      <c r="F1738" s="10">
        <v>3024</v>
      </c>
      <c r="G1738" s="60" t="s">
        <v>18</v>
      </c>
      <c r="H1738" s="6"/>
      <c r="I1738" s="5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 s="5" customFormat="1" ht="15.6">
      <c r="A1739" s="6"/>
      <c r="B1739" s="7">
        <v>44070</v>
      </c>
      <c r="C1739" s="59">
        <v>0.7174652777777778</v>
      </c>
      <c r="D1739" s="60">
        <v>17</v>
      </c>
      <c r="E1739" s="9">
        <v>28.8</v>
      </c>
      <c r="F1739" s="10">
        <v>489.6</v>
      </c>
      <c r="G1739" s="60" t="s">
        <v>18</v>
      </c>
      <c r="H1739" s="6"/>
      <c r="I1739" s="5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 s="5" customFormat="1" ht="15.6">
      <c r="A1740" s="6"/>
      <c r="B1740" s="7">
        <v>44070</v>
      </c>
      <c r="C1740" s="59">
        <v>0.71761574074074075</v>
      </c>
      <c r="D1740" s="60">
        <v>123</v>
      </c>
      <c r="E1740" s="9">
        <v>28.8</v>
      </c>
      <c r="F1740" s="10">
        <v>3542.4</v>
      </c>
      <c r="G1740" s="60" t="s">
        <v>18</v>
      </c>
      <c r="H1740" s="6"/>
      <c r="I1740" s="5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 s="5" customFormat="1" ht="15.6">
      <c r="A1741" s="6"/>
      <c r="B1741" s="7">
        <v>44070</v>
      </c>
      <c r="C1741" s="59">
        <v>0.71769675925925924</v>
      </c>
      <c r="D1741" s="60">
        <v>121</v>
      </c>
      <c r="E1741" s="9">
        <v>28.8</v>
      </c>
      <c r="F1741" s="10">
        <v>3484.8</v>
      </c>
      <c r="G1741" s="60" t="s">
        <v>18</v>
      </c>
      <c r="H1741" s="6"/>
      <c r="I1741" s="5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 s="5" customFormat="1" ht="15.6">
      <c r="A1742" s="6"/>
      <c r="B1742" s="7">
        <v>44070</v>
      </c>
      <c r="C1742" s="59">
        <v>0.71784722222222219</v>
      </c>
      <c r="D1742" s="60">
        <v>123</v>
      </c>
      <c r="E1742" s="9">
        <v>28.8</v>
      </c>
      <c r="F1742" s="10">
        <v>3542.4</v>
      </c>
      <c r="G1742" s="60" t="s">
        <v>18</v>
      </c>
      <c r="H1742" s="6"/>
      <c r="I1742" s="5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 s="5" customFormat="1" ht="15.6">
      <c r="A1743" s="6"/>
      <c r="B1743" s="7">
        <v>44070</v>
      </c>
      <c r="C1743" s="59">
        <v>0.7179282407407408</v>
      </c>
      <c r="D1743" s="60">
        <v>122</v>
      </c>
      <c r="E1743" s="9">
        <v>28.8</v>
      </c>
      <c r="F1743" s="10">
        <v>3513.6</v>
      </c>
      <c r="G1743" s="60" t="s">
        <v>18</v>
      </c>
      <c r="H1743" s="6"/>
      <c r="I1743" s="5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 s="5" customFormat="1" ht="15.6">
      <c r="A1744" s="6"/>
      <c r="B1744" s="7">
        <v>44070</v>
      </c>
      <c r="C1744" s="59">
        <v>0.71809027777777779</v>
      </c>
      <c r="D1744" s="60">
        <v>153</v>
      </c>
      <c r="E1744" s="9">
        <v>28.79</v>
      </c>
      <c r="F1744" s="10">
        <v>4404.87</v>
      </c>
      <c r="G1744" s="60" t="s">
        <v>18</v>
      </c>
      <c r="H1744" s="6"/>
      <c r="I1744" s="5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 s="5" customFormat="1" ht="15.6">
      <c r="A1745" s="6"/>
      <c r="B1745" s="7">
        <v>44070</v>
      </c>
      <c r="C1745" s="59">
        <v>0.71809027777777779</v>
      </c>
      <c r="D1745" s="60">
        <v>125</v>
      </c>
      <c r="E1745" s="9">
        <v>28.79</v>
      </c>
      <c r="F1745" s="10">
        <v>3598.75</v>
      </c>
      <c r="G1745" s="60" t="s">
        <v>18</v>
      </c>
      <c r="H1745" s="6"/>
      <c r="I1745" s="5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 s="5" customFormat="1" ht="15.6">
      <c r="A1746" s="6"/>
      <c r="B1746" s="7">
        <v>44070</v>
      </c>
      <c r="C1746" s="59">
        <v>0.71809027777777779</v>
      </c>
      <c r="D1746" s="60">
        <v>126</v>
      </c>
      <c r="E1746" s="9">
        <v>28.79</v>
      </c>
      <c r="F1746" s="10">
        <v>3627.54</v>
      </c>
      <c r="G1746" s="60" t="s">
        <v>18</v>
      </c>
      <c r="H1746" s="6"/>
      <c r="I1746" s="5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 s="5" customFormat="1" ht="15.6">
      <c r="A1747" s="6"/>
      <c r="B1747" s="7">
        <v>44070</v>
      </c>
      <c r="C1747" s="59">
        <v>0.71809027777777779</v>
      </c>
      <c r="D1747" s="60">
        <v>300</v>
      </c>
      <c r="E1747" s="9">
        <v>28.79</v>
      </c>
      <c r="F1747" s="10">
        <v>8637</v>
      </c>
      <c r="G1747" s="60" t="s">
        <v>18</v>
      </c>
      <c r="H1747" s="6"/>
      <c r="I1747" s="5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 s="5" customFormat="1" ht="15.6">
      <c r="A1748" s="6"/>
      <c r="B1748" s="7">
        <v>44070</v>
      </c>
      <c r="C1748" s="59">
        <v>0.71809027777777779</v>
      </c>
      <c r="D1748" s="60">
        <v>378</v>
      </c>
      <c r="E1748" s="9">
        <v>28.79</v>
      </c>
      <c r="F1748" s="10">
        <v>10882.619999999999</v>
      </c>
      <c r="G1748" s="60" t="s">
        <v>18</v>
      </c>
      <c r="H1748" s="6"/>
      <c r="I1748" s="5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 s="5" customFormat="1" ht="15.6">
      <c r="A1749" s="6"/>
      <c r="B1749" s="7">
        <v>44070</v>
      </c>
      <c r="C1749" s="59">
        <v>0.71809027777777779</v>
      </c>
      <c r="D1749" s="60">
        <v>97</v>
      </c>
      <c r="E1749" s="9">
        <v>28.8</v>
      </c>
      <c r="F1749" s="10">
        <v>2793.6</v>
      </c>
      <c r="G1749" s="60" t="s">
        <v>18</v>
      </c>
      <c r="H1749" s="6"/>
      <c r="I1749" s="5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 s="5" customFormat="1" ht="15.6">
      <c r="A1750" s="6"/>
      <c r="B1750" s="7">
        <v>44070</v>
      </c>
      <c r="C1750" s="59">
        <v>0.71809027777777779</v>
      </c>
      <c r="D1750" s="60">
        <v>25</v>
      </c>
      <c r="E1750" s="9">
        <v>28.8</v>
      </c>
      <c r="F1750" s="10">
        <v>720</v>
      </c>
      <c r="G1750" s="60" t="s">
        <v>18</v>
      </c>
      <c r="H1750" s="6"/>
      <c r="I1750" s="5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 s="5" customFormat="1" ht="15.6">
      <c r="A1751" s="6"/>
      <c r="B1751" s="7">
        <v>44070</v>
      </c>
      <c r="C1751" s="59">
        <v>0.71857638888888886</v>
      </c>
      <c r="D1751" s="60">
        <v>303</v>
      </c>
      <c r="E1751" s="9">
        <v>28.77</v>
      </c>
      <c r="F1751" s="10">
        <v>8717.31</v>
      </c>
      <c r="G1751" s="60" t="s">
        <v>18</v>
      </c>
      <c r="H1751" s="6"/>
      <c r="I1751" s="5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 s="5" customFormat="1" ht="15.6">
      <c r="A1752" s="6"/>
      <c r="B1752" s="7">
        <v>44070</v>
      </c>
      <c r="C1752" s="59">
        <v>0.71857638888888886</v>
      </c>
      <c r="D1752" s="60">
        <v>210</v>
      </c>
      <c r="E1752" s="9">
        <v>28.77</v>
      </c>
      <c r="F1752" s="10">
        <v>6041.7</v>
      </c>
      <c r="G1752" s="60" t="s">
        <v>18</v>
      </c>
      <c r="H1752" s="6"/>
      <c r="I1752" s="5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 s="5" customFormat="1" ht="15.6">
      <c r="A1753" s="6"/>
      <c r="B1753" s="7">
        <v>44070</v>
      </c>
      <c r="C1753" s="59">
        <v>0.71858796296296301</v>
      </c>
      <c r="D1753" s="60">
        <v>154</v>
      </c>
      <c r="E1753" s="9">
        <v>28.77</v>
      </c>
      <c r="F1753" s="10">
        <v>4430.58</v>
      </c>
      <c r="G1753" s="60" t="s">
        <v>18</v>
      </c>
      <c r="H1753" s="6"/>
      <c r="I1753" s="5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 s="5" customFormat="1" ht="15.6">
      <c r="A1754" s="6"/>
      <c r="B1754" s="7">
        <v>44070</v>
      </c>
      <c r="C1754" s="59">
        <v>0.71924768518518523</v>
      </c>
      <c r="D1754" s="60">
        <v>70</v>
      </c>
      <c r="E1754" s="9">
        <v>28.77</v>
      </c>
      <c r="F1754" s="10">
        <v>2013.8999999999999</v>
      </c>
      <c r="G1754" s="60" t="s">
        <v>18</v>
      </c>
      <c r="H1754" s="6"/>
      <c r="I1754" s="5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 s="5" customFormat="1" ht="15.6">
      <c r="A1755" s="6"/>
      <c r="B1755" s="7">
        <v>44070</v>
      </c>
      <c r="C1755" s="59">
        <v>0.71947916666666656</v>
      </c>
      <c r="D1755" s="60">
        <v>12</v>
      </c>
      <c r="E1755" s="9">
        <v>28.78</v>
      </c>
      <c r="F1755" s="10">
        <v>345.36</v>
      </c>
      <c r="G1755" s="60" t="s">
        <v>18</v>
      </c>
      <c r="H1755" s="6"/>
      <c r="I1755" s="5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 s="5" customFormat="1" ht="15.6">
      <c r="A1756" s="6"/>
      <c r="B1756" s="7">
        <v>44070</v>
      </c>
      <c r="C1756" s="59">
        <v>0.71966435185185185</v>
      </c>
      <c r="D1756" s="60">
        <v>266</v>
      </c>
      <c r="E1756" s="9">
        <v>28.78</v>
      </c>
      <c r="F1756" s="10">
        <v>7655.4800000000005</v>
      </c>
      <c r="G1756" s="60" t="s">
        <v>18</v>
      </c>
      <c r="H1756" s="6"/>
      <c r="I1756" s="5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 s="5" customFormat="1" ht="15.6">
      <c r="A1757" s="6"/>
      <c r="B1757" s="7">
        <v>44070</v>
      </c>
      <c r="C1757" s="59">
        <v>0.71966435185185185</v>
      </c>
      <c r="D1757" s="60">
        <v>193</v>
      </c>
      <c r="E1757" s="9">
        <v>28.78</v>
      </c>
      <c r="F1757" s="10">
        <v>5554.54</v>
      </c>
      <c r="G1757" s="60" t="s">
        <v>18</v>
      </c>
      <c r="H1757" s="6"/>
      <c r="I1757" s="5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 s="5" customFormat="1" ht="15.6">
      <c r="A1758" s="6"/>
      <c r="B1758" s="7">
        <v>44070</v>
      </c>
      <c r="C1758" s="59">
        <v>0.71989583333333329</v>
      </c>
      <c r="D1758" s="60">
        <v>21</v>
      </c>
      <c r="E1758" s="9">
        <v>28.78</v>
      </c>
      <c r="F1758" s="10">
        <v>604.38</v>
      </c>
      <c r="G1758" s="60" t="s">
        <v>18</v>
      </c>
      <c r="H1758" s="6"/>
      <c r="I1758" s="5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 s="5" customFormat="1" ht="15.6">
      <c r="A1759" s="6"/>
      <c r="B1759" s="7">
        <v>44070</v>
      </c>
      <c r="C1759" s="59">
        <v>0.72004629629629635</v>
      </c>
      <c r="D1759" s="60">
        <v>103</v>
      </c>
      <c r="E1759" s="9">
        <v>28.79</v>
      </c>
      <c r="F1759" s="10">
        <v>2965.37</v>
      </c>
      <c r="G1759" s="60" t="s">
        <v>18</v>
      </c>
      <c r="H1759" s="6"/>
      <c r="I1759" s="5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 s="5" customFormat="1" ht="15.6">
      <c r="A1760" s="6"/>
      <c r="B1760" s="7">
        <v>44070</v>
      </c>
      <c r="C1760" s="59">
        <v>0.72053240740740743</v>
      </c>
      <c r="D1760" s="60">
        <v>69</v>
      </c>
      <c r="E1760" s="9">
        <v>28.79</v>
      </c>
      <c r="F1760" s="10">
        <v>1986.51</v>
      </c>
      <c r="G1760" s="60" t="s">
        <v>18</v>
      </c>
      <c r="H1760" s="6"/>
      <c r="I1760" s="5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 s="5" customFormat="1" ht="15.6">
      <c r="A1761" s="6"/>
      <c r="B1761" s="7">
        <v>44070</v>
      </c>
      <c r="C1761" s="59">
        <v>0.7205555555555555</v>
      </c>
      <c r="D1761" s="60">
        <v>15</v>
      </c>
      <c r="E1761" s="9">
        <v>28.8</v>
      </c>
      <c r="F1761" s="10">
        <v>432</v>
      </c>
      <c r="G1761" s="60" t="s">
        <v>18</v>
      </c>
      <c r="H1761" s="6"/>
      <c r="I1761" s="5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 s="5" customFormat="1" ht="15.6">
      <c r="A1762" s="6"/>
      <c r="B1762" s="7">
        <v>44070</v>
      </c>
      <c r="C1762" s="59">
        <v>0.7205555555555555</v>
      </c>
      <c r="D1762" s="60">
        <v>133</v>
      </c>
      <c r="E1762" s="9">
        <v>28.8</v>
      </c>
      <c r="F1762" s="10">
        <v>3830.4</v>
      </c>
      <c r="G1762" s="60" t="s">
        <v>18</v>
      </c>
      <c r="H1762" s="6"/>
      <c r="I1762" s="5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 s="5" customFormat="1" ht="15.6">
      <c r="A1763" s="6"/>
      <c r="B1763" s="7">
        <v>44070</v>
      </c>
      <c r="C1763" s="59">
        <v>0.72056712962962965</v>
      </c>
      <c r="D1763" s="60">
        <v>127</v>
      </c>
      <c r="E1763" s="9">
        <v>28.8</v>
      </c>
      <c r="F1763" s="10">
        <v>3657.6</v>
      </c>
      <c r="G1763" s="60" t="s">
        <v>18</v>
      </c>
      <c r="H1763" s="6"/>
      <c r="I1763" s="5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 s="5" customFormat="1" ht="15.6">
      <c r="A1764" s="6"/>
      <c r="B1764" s="7">
        <v>44070</v>
      </c>
      <c r="C1764" s="59">
        <v>0.72071759259259249</v>
      </c>
      <c r="D1764" s="60">
        <v>25</v>
      </c>
      <c r="E1764" s="9">
        <v>28.8</v>
      </c>
      <c r="F1764" s="10">
        <v>720</v>
      </c>
      <c r="G1764" s="60" t="s">
        <v>18</v>
      </c>
      <c r="H1764" s="6"/>
      <c r="I1764" s="5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 s="5" customFormat="1" ht="15.6">
      <c r="A1765" s="6"/>
      <c r="B1765" s="7">
        <v>44070</v>
      </c>
      <c r="C1765" s="59">
        <v>0.72071759259259249</v>
      </c>
      <c r="D1765" s="60">
        <v>97</v>
      </c>
      <c r="E1765" s="9">
        <v>28.8</v>
      </c>
      <c r="F1765" s="10">
        <v>2793.6</v>
      </c>
      <c r="G1765" s="60" t="s">
        <v>18</v>
      </c>
      <c r="H1765" s="6"/>
      <c r="I1765" s="5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 s="5" customFormat="1" ht="15.6">
      <c r="A1766" s="6"/>
      <c r="B1766" s="7">
        <v>44070</v>
      </c>
      <c r="C1766" s="59">
        <v>0.72076388888888887</v>
      </c>
      <c r="D1766" s="60">
        <v>121</v>
      </c>
      <c r="E1766" s="9">
        <v>28.8</v>
      </c>
      <c r="F1766" s="10">
        <v>3484.8</v>
      </c>
      <c r="G1766" s="60" t="s">
        <v>18</v>
      </c>
      <c r="H1766" s="6"/>
      <c r="I1766" s="5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 s="5" customFormat="1" ht="15.6">
      <c r="A1767" s="6"/>
      <c r="B1767" s="7">
        <v>44070</v>
      </c>
      <c r="C1767" s="59">
        <v>0.72091435185185182</v>
      </c>
      <c r="D1767" s="60">
        <v>125</v>
      </c>
      <c r="E1767" s="9">
        <v>28.8</v>
      </c>
      <c r="F1767" s="10">
        <v>3600</v>
      </c>
      <c r="G1767" s="60" t="s">
        <v>18</v>
      </c>
      <c r="H1767" s="6"/>
      <c r="I1767" s="5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 s="5" customFormat="1" ht="15.6">
      <c r="A1768" s="6"/>
      <c r="B1768" s="7">
        <v>44070</v>
      </c>
      <c r="C1768" s="59">
        <v>0.72091435185185182</v>
      </c>
      <c r="D1768" s="60">
        <v>122</v>
      </c>
      <c r="E1768" s="9">
        <v>28.8</v>
      </c>
      <c r="F1768" s="10">
        <v>3513.6</v>
      </c>
      <c r="G1768" s="60" t="s">
        <v>18</v>
      </c>
      <c r="H1768" s="6"/>
      <c r="I1768" s="5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 s="5" customFormat="1" ht="15.6">
      <c r="A1769" s="6"/>
      <c r="B1769" s="7">
        <v>44070</v>
      </c>
      <c r="C1769" s="59">
        <v>0.72111111111111104</v>
      </c>
      <c r="D1769" s="60">
        <v>1</v>
      </c>
      <c r="E1769" s="9">
        <v>28.8</v>
      </c>
      <c r="F1769" s="10">
        <v>28.8</v>
      </c>
      <c r="G1769" s="60" t="s">
        <v>18</v>
      </c>
      <c r="H1769" s="6"/>
      <c r="I1769" s="5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 s="5" customFormat="1" ht="15.6">
      <c r="A1770" s="6"/>
      <c r="B1770" s="7">
        <v>44070</v>
      </c>
      <c r="C1770" s="59">
        <v>0.72111111111111104</v>
      </c>
      <c r="D1770" s="60">
        <v>121</v>
      </c>
      <c r="E1770" s="9">
        <v>28.8</v>
      </c>
      <c r="F1770" s="10">
        <v>3484.8</v>
      </c>
      <c r="G1770" s="60" t="s">
        <v>18</v>
      </c>
      <c r="H1770" s="6"/>
      <c r="I1770" s="5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 s="5" customFormat="1" ht="15.6">
      <c r="A1771" s="6"/>
      <c r="B1771" s="7">
        <v>44070</v>
      </c>
      <c r="C1771" s="59">
        <v>0.72112268518518519</v>
      </c>
      <c r="D1771" s="60">
        <v>93</v>
      </c>
      <c r="E1771" s="9">
        <v>28.8</v>
      </c>
      <c r="F1771" s="10">
        <v>2678.4</v>
      </c>
      <c r="G1771" s="60" t="s">
        <v>18</v>
      </c>
      <c r="H1771" s="6"/>
      <c r="I1771" s="5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 s="5" customFormat="1" ht="15.6">
      <c r="A1772" s="6"/>
      <c r="B1772" s="7">
        <v>44070</v>
      </c>
      <c r="C1772" s="59">
        <v>0.72112268518518519</v>
      </c>
      <c r="D1772" s="60">
        <v>34</v>
      </c>
      <c r="E1772" s="9">
        <v>28.8</v>
      </c>
      <c r="F1772" s="10">
        <v>979.2</v>
      </c>
      <c r="G1772" s="60" t="s">
        <v>18</v>
      </c>
      <c r="H1772" s="6"/>
      <c r="I1772" s="5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 s="5" customFormat="1" ht="15.6">
      <c r="A1773" s="6"/>
      <c r="B1773" s="7">
        <v>44070</v>
      </c>
      <c r="C1773" s="59">
        <v>0.72124999999999995</v>
      </c>
      <c r="D1773" s="60">
        <v>125</v>
      </c>
      <c r="E1773" s="9">
        <v>28.8</v>
      </c>
      <c r="F1773" s="10">
        <v>3600</v>
      </c>
      <c r="G1773" s="60" t="s">
        <v>18</v>
      </c>
      <c r="H1773" s="6"/>
      <c r="I1773" s="5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 s="5" customFormat="1" ht="15.6">
      <c r="A1774" s="6"/>
      <c r="B1774" s="7">
        <v>44070</v>
      </c>
      <c r="C1774" s="59">
        <v>0.72131944444444451</v>
      </c>
      <c r="D1774" s="60">
        <v>9</v>
      </c>
      <c r="E1774" s="9">
        <v>28.8</v>
      </c>
      <c r="F1774" s="10">
        <v>259.2</v>
      </c>
      <c r="G1774" s="60" t="s">
        <v>18</v>
      </c>
      <c r="H1774" s="6"/>
      <c r="I1774" s="5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 s="5" customFormat="1" ht="15.6">
      <c r="A1775" s="6"/>
      <c r="B1775" s="7">
        <v>44070</v>
      </c>
      <c r="C1775" s="59">
        <v>0.72131944444444451</v>
      </c>
      <c r="D1775" s="60">
        <v>112</v>
      </c>
      <c r="E1775" s="9">
        <v>28.8</v>
      </c>
      <c r="F1775" s="10">
        <v>3225.6</v>
      </c>
      <c r="G1775" s="60" t="s">
        <v>18</v>
      </c>
      <c r="H1775" s="6"/>
      <c r="I1775" s="5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 s="5" customFormat="1" ht="15.6">
      <c r="A1776" s="6"/>
      <c r="B1776" s="7">
        <v>44070</v>
      </c>
      <c r="C1776" s="59">
        <v>0.72144675925925927</v>
      </c>
      <c r="D1776" s="60">
        <v>122</v>
      </c>
      <c r="E1776" s="9">
        <v>28.8</v>
      </c>
      <c r="F1776" s="10">
        <v>3513.6</v>
      </c>
      <c r="G1776" s="60" t="s">
        <v>18</v>
      </c>
      <c r="H1776" s="6"/>
      <c r="I1776" s="5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 s="5" customFormat="1" ht="15.6">
      <c r="A1777" s="6"/>
      <c r="B1777" s="7">
        <v>44070</v>
      </c>
      <c r="C1777" s="59">
        <v>0.72152777777777777</v>
      </c>
      <c r="D1777" s="60">
        <v>127</v>
      </c>
      <c r="E1777" s="9">
        <v>28.8</v>
      </c>
      <c r="F1777" s="10">
        <v>3657.6</v>
      </c>
      <c r="G1777" s="60" t="s">
        <v>18</v>
      </c>
      <c r="H1777" s="6"/>
      <c r="I1777" s="5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 s="5" customFormat="1" ht="15.6">
      <c r="A1778" s="6"/>
      <c r="B1778" s="7">
        <v>44070</v>
      </c>
      <c r="C1778" s="59">
        <v>0.72164351851851849</v>
      </c>
      <c r="D1778" s="60">
        <v>24</v>
      </c>
      <c r="E1778" s="9">
        <v>28.8</v>
      </c>
      <c r="F1778" s="10">
        <v>691.2</v>
      </c>
      <c r="G1778" s="60" t="s">
        <v>18</v>
      </c>
      <c r="H1778" s="6"/>
      <c r="I1778" s="5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 s="5" customFormat="1" ht="15.6">
      <c r="A1779" s="6"/>
      <c r="B1779" s="7">
        <v>44070</v>
      </c>
      <c r="C1779" s="59">
        <v>0.72164351851851849</v>
      </c>
      <c r="D1779" s="60">
        <v>98</v>
      </c>
      <c r="E1779" s="9">
        <v>28.8</v>
      </c>
      <c r="F1779" s="10">
        <v>2822.4</v>
      </c>
      <c r="G1779" s="60" t="s">
        <v>18</v>
      </c>
      <c r="H1779" s="6"/>
      <c r="I1779" s="5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 s="5" customFormat="1" ht="15.6">
      <c r="A1780" s="6"/>
      <c r="B1780" s="7">
        <v>44070</v>
      </c>
      <c r="C1780" s="59">
        <v>0.72166666666666668</v>
      </c>
      <c r="D1780" s="60">
        <v>57</v>
      </c>
      <c r="E1780" s="9">
        <v>28.8</v>
      </c>
      <c r="F1780" s="10">
        <v>1641.6000000000001</v>
      </c>
      <c r="G1780" s="60" t="s">
        <v>18</v>
      </c>
      <c r="H1780" s="6"/>
      <c r="I1780" s="5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 s="5" customFormat="1" ht="15.6">
      <c r="A1781" s="6"/>
      <c r="B1781" s="7">
        <v>44070</v>
      </c>
      <c r="C1781" s="59">
        <v>0.72166666666666668</v>
      </c>
      <c r="D1781" s="60">
        <v>25</v>
      </c>
      <c r="E1781" s="9">
        <v>28.8</v>
      </c>
      <c r="F1781" s="10">
        <v>720</v>
      </c>
      <c r="G1781" s="60" t="s">
        <v>18</v>
      </c>
      <c r="H1781" s="6"/>
      <c r="I1781" s="5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 s="5" customFormat="1" ht="15.6">
      <c r="A1782" s="6"/>
      <c r="B1782" s="7">
        <v>44070</v>
      </c>
      <c r="C1782" s="59">
        <v>0.72166666666666668</v>
      </c>
      <c r="D1782" s="60">
        <v>45</v>
      </c>
      <c r="E1782" s="9">
        <v>28.8</v>
      </c>
      <c r="F1782" s="10">
        <v>1296</v>
      </c>
      <c r="G1782" s="60" t="s">
        <v>18</v>
      </c>
      <c r="H1782" s="6"/>
      <c r="I1782" s="5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 s="5" customFormat="1" ht="15.6">
      <c r="A1783" s="6"/>
      <c r="B1783" s="7">
        <v>44070</v>
      </c>
      <c r="C1783" s="59">
        <v>0.72177083333333336</v>
      </c>
      <c r="D1783" s="60">
        <v>122</v>
      </c>
      <c r="E1783" s="9">
        <v>28.8</v>
      </c>
      <c r="F1783" s="10">
        <v>3513.6</v>
      </c>
      <c r="G1783" s="60" t="s">
        <v>18</v>
      </c>
      <c r="H1783" s="6"/>
      <c r="I1783" s="5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 s="5" customFormat="1" ht="15.6">
      <c r="A1784" s="6"/>
      <c r="B1784" s="7">
        <v>44070</v>
      </c>
      <c r="C1784" s="59">
        <v>0.72187499999999993</v>
      </c>
      <c r="D1784" s="60">
        <v>127</v>
      </c>
      <c r="E1784" s="9">
        <v>28.8</v>
      </c>
      <c r="F1784" s="10">
        <v>3657.6</v>
      </c>
      <c r="G1784" s="60" t="s">
        <v>18</v>
      </c>
      <c r="H1784" s="6"/>
      <c r="I1784" s="5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 s="5" customFormat="1" ht="15.6">
      <c r="A1785" s="6"/>
      <c r="B1785" s="7">
        <v>44070</v>
      </c>
      <c r="C1785" s="59">
        <v>0.72196759259259258</v>
      </c>
      <c r="D1785" s="60">
        <v>104</v>
      </c>
      <c r="E1785" s="9">
        <v>28.8</v>
      </c>
      <c r="F1785" s="10">
        <v>2995.2000000000003</v>
      </c>
      <c r="G1785" s="60" t="s">
        <v>18</v>
      </c>
      <c r="H1785" s="6"/>
      <c r="I1785" s="5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 s="5" customFormat="1" ht="15.6">
      <c r="A1786" s="6"/>
      <c r="B1786" s="7">
        <v>44070</v>
      </c>
      <c r="C1786" s="59">
        <v>0.72196759259259258</v>
      </c>
      <c r="D1786" s="60">
        <v>18</v>
      </c>
      <c r="E1786" s="9">
        <v>28.8</v>
      </c>
      <c r="F1786" s="10">
        <v>518.4</v>
      </c>
      <c r="G1786" s="60" t="s">
        <v>18</v>
      </c>
      <c r="H1786" s="6"/>
      <c r="I1786" s="5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 s="5" customFormat="1" ht="15.6">
      <c r="A1787" s="6"/>
      <c r="B1787" s="7">
        <v>44070</v>
      </c>
      <c r="C1787" s="59">
        <v>0.72207175925925926</v>
      </c>
      <c r="D1787" s="60">
        <v>121</v>
      </c>
      <c r="E1787" s="9">
        <v>28.8</v>
      </c>
      <c r="F1787" s="10">
        <v>3484.8</v>
      </c>
      <c r="G1787" s="60" t="s">
        <v>18</v>
      </c>
      <c r="H1787" s="6"/>
      <c r="I1787" s="5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 s="5" customFormat="1" ht="15.6">
      <c r="A1788" s="6"/>
      <c r="B1788" s="7">
        <v>44070</v>
      </c>
      <c r="C1788" s="59">
        <v>0.72210648148148149</v>
      </c>
      <c r="D1788" s="60">
        <v>491</v>
      </c>
      <c r="E1788" s="9">
        <v>28.79</v>
      </c>
      <c r="F1788" s="10">
        <v>14135.89</v>
      </c>
      <c r="G1788" s="60" t="s">
        <v>18</v>
      </c>
      <c r="H1788" s="6"/>
      <c r="I1788" s="5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 s="5" customFormat="1" ht="15.6">
      <c r="A1789" s="6"/>
      <c r="B1789" s="7">
        <v>44070</v>
      </c>
      <c r="C1789" s="59">
        <v>0.72210648148148149</v>
      </c>
      <c r="D1789" s="60">
        <v>56</v>
      </c>
      <c r="E1789" s="9">
        <v>28.79</v>
      </c>
      <c r="F1789" s="10">
        <v>1612.24</v>
      </c>
      <c r="G1789" s="60" t="s">
        <v>18</v>
      </c>
      <c r="H1789" s="6"/>
      <c r="I1789" s="5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 s="5" customFormat="1" ht="15.6">
      <c r="A1790" s="6"/>
      <c r="B1790" s="7">
        <v>44070</v>
      </c>
      <c r="C1790" s="59">
        <v>0.72210648148148149</v>
      </c>
      <c r="D1790" s="60">
        <v>26</v>
      </c>
      <c r="E1790" s="9">
        <v>28.79</v>
      </c>
      <c r="F1790" s="10">
        <v>748.54</v>
      </c>
      <c r="G1790" s="60" t="s">
        <v>18</v>
      </c>
      <c r="H1790" s="6"/>
      <c r="I1790" s="5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 s="5" customFormat="1" ht="15.6">
      <c r="A1791" s="6"/>
      <c r="B1791" s="7">
        <v>44070</v>
      </c>
      <c r="C1791" s="59">
        <v>0.72212962962962957</v>
      </c>
      <c r="D1791" s="60">
        <v>222</v>
      </c>
      <c r="E1791" s="9">
        <v>28.79</v>
      </c>
      <c r="F1791" s="10">
        <v>6391.38</v>
      </c>
      <c r="G1791" s="60" t="s">
        <v>18</v>
      </c>
      <c r="H1791" s="6"/>
      <c r="I1791" s="5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 s="5" customFormat="1" ht="15.6">
      <c r="A1792" s="6"/>
      <c r="B1792" s="7">
        <v>44070</v>
      </c>
      <c r="C1792" s="59">
        <v>0.72214120370370372</v>
      </c>
      <c r="D1792" s="60">
        <v>100</v>
      </c>
      <c r="E1792" s="9">
        <v>28.79</v>
      </c>
      <c r="F1792" s="10">
        <v>2879</v>
      </c>
      <c r="G1792" s="60" t="s">
        <v>18</v>
      </c>
      <c r="H1792" s="6"/>
      <c r="I1792" s="5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 s="5" customFormat="1" ht="15.6">
      <c r="A1793" s="6"/>
      <c r="B1793" s="7">
        <v>44070</v>
      </c>
      <c r="C1793" s="59">
        <v>0.72214120370370372</v>
      </c>
      <c r="D1793" s="60">
        <v>299</v>
      </c>
      <c r="E1793" s="9">
        <v>28.79</v>
      </c>
      <c r="F1793" s="10">
        <v>8608.2099999999991</v>
      </c>
      <c r="G1793" s="60" t="s">
        <v>18</v>
      </c>
      <c r="H1793" s="6"/>
      <c r="I1793" s="5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 s="5" customFormat="1" ht="15.6">
      <c r="A1794" s="6"/>
      <c r="B1794" s="7">
        <v>44070</v>
      </c>
      <c r="C1794" s="59">
        <v>0.72226851851851848</v>
      </c>
      <c r="D1794" s="60">
        <v>98</v>
      </c>
      <c r="E1794" s="9">
        <v>28.78</v>
      </c>
      <c r="F1794" s="10">
        <v>2820.44</v>
      </c>
      <c r="G1794" s="60" t="s">
        <v>18</v>
      </c>
      <c r="H1794" s="6"/>
      <c r="I1794" s="5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 s="5" customFormat="1" ht="15.6">
      <c r="A1795" s="6"/>
      <c r="B1795" s="7">
        <v>44070</v>
      </c>
      <c r="C1795" s="59">
        <v>0.7224652777777778</v>
      </c>
      <c r="D1795" s="60">
        <v>125</v>
      </c>
      <c r="E1795" s="9">
        <v>28.79</v>
      </c>
      <c r="F1795" s="10">
        <v>3598.75</v>
      </c>
      <c r="G1795" s="60" t="s">
        <v>18</v>
      </c>
      <c r="H1795" s="6"/>
      <c r="I1795" s="5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 s="5" customFormat="1" ht="15.6">
      <c r="A1796" s="6"/>
      <c r="B1796" s="7">
        <v>44070</v>
      </c>
      <c r="C1796" s="59">
        <v>0.7224652777777778</v>
      </c>
      <c r="D1796" s="60">
        <v>186</v>
      </c>
      <c r="E1796" s="9">
        <v>28.79</v>
      </c>
      <c r="F1796" s="10">
        <v>5354.94</v>
      </c>
      <c r="G1796" s="60" t="s">
        <v>18</v>
      </c>
      <c r="H1796" s="6"/>
      <c r="I1796" s="5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 s="5" customFormat="1" ht="15.6">
      <c r="A1797" s="6"/>
      <c r="B1797" s="7">
        <v>44070</v>
      </c>
      <c r="C1797" s="59">
        <v>0.7224652777777778</v>
      </c>
      <c r="D1797" s="60">
        <v>9</v>
      </c>
      <c r="E1797" s="9">
        <v>28.79</v>
      </c>
      <c r="F1797" s="10">
        <v>259.11</v>
      </c>
      <c r="G1797" s="60" t="s">
        <v>18</v>
      </c>
      <c r="H1797" s="6"/>
      <c r="I1797" s="5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 s="5" customFormat="1" ht="15.6">
      <c r="A1798" s="6"/>
      <c r="B1798" s="7">
        <v>44070</v>
      </c>
      <c r="C1798" s="59">
        <v>0.72304398148148152</v>
      </c>
      <c r="D1798" s="60">
        <v>35</v>
      </c>
      <c r="E1798" s="9">
        <v>28.79</v>
      </c>
      <c r="F1798" s="10">
        <v>1007.65</v>
      </c>
      <c r="G1798" s="60" t="s">
        <v>18</v>
      </c>
      <c r="H1798" s="6"/>
      <c r="I1798" s="5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 s="5" customFormat="1" ht="15.6">
      <c r="A1799" s="6"/>
      <c r="B1799" s="7">
        <v>44070</v>
      </c>
      <c r="C1799" s="59">
        <v>0.72304398148148152</v>
      </c>
      <c r="D1799" s="60">
        <v>86</v>
      </c>
      <c r="E1799" s="9">
        <v>28.79</v>
      </c>
      <c r="F1799" s="10">
        <v>2475.94</v>
      </c>
      <c r="G1799" s="60" t="s">
        <v>18</v>
      </c>
      <c r="H1799" s="6"/>
      <c r="I1799" s="5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 s="5" customFormat="1" ht="15.6">
      <c r="A1800" s="6"/>
      <c r="B1800" s="7">
        <v>44070</v>
      </c>
      <c r="C1800" s="59">
        <v>0.7230671296296296</v>
      </c>
      <c r="D1800" s="60">
        <v>35</v>
      </c>
      <c r="E1800" s="9">
        <v>28.79</v>
      </c>
      <c r="F1800" s="10">
        <v>1007.65</v>
      </c>
      <c r="G1800" s="60" t="s">
        <v>18</v>
      </c>
      <c r="H1800" s="6"/>
      <c r="I1800" s="5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 s="5" customFormat="1" ht="15.6">
      <c r="A1801" s="6"/>
      <c r="B1801" s="7">
        <v>44070</v>
      </c>
      <c r="C1801" s="59">
        <v>0.7230671296296296</v>
      </c>
      <c r="D1801" s="60">
        <v>25</v>
      </c>
      <c r="E1801" s="9">
        <v>28.79</v>
      </c>
      <c r="F1801" s="10">
        <v>719.75</v>
      </c>
      <c r="G1801" s="60" t="s">
        <v>18</v>
      </c>
      <c r="H1801" s="6"/>
      <c r="I1801" s="5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 s="5" customFormat="1" ht="15.6">
      <c r="A1802" s="6"/>
      <c r="B1802" s="7">
        <v>44070</v>
      </c>
      <c r="C1802" s="59">
        <v>0.7230671296296296</v>
      </c>
      <c r="D1802" s="60">
        <v>65</v>
      </c>
      <c r="E1802" s="9">
        <v>28.79</v>
      </c>
      <c r="F1802" s="10">
        <v>1871.35</v>
      </c>
      <c r="G1802" s="60" t="s">
        <v>18</v>
      </c>
      <c r="H1802" s="6"/>
      <c r="I1802" s="5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 s="5" customFormat="1" ht="15.6">
      <c r="A1803" s="6"/>
      <c r="B1803" s="7">
        <v>44070</v>
      </c>
      <c r="C1803" s="59">
        <v>0.72361111111111109</v>
      </c>
      <c r="D1803" s="60">
        <v>128</v>
      </c>
      <c r="E1803" s="9">
        <v>28.78</v>
      </c>
      <c r="F1803" s="10">
        <v>3683.84</v>
      </c>
      <c r="G1803" s="60" t="s">
        <v>18</v>
      </c>
      <c r="H1803" s="6"/>
      <c r="I1803" s="5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 s="5" customFormat="1" ht="15.6">
      <c r="A1804" s="6"/>
      <c r="B1804" s="7">
        <v>44070</v>
      </c>
      <c r="C1804" s="59">
        <v>0.72373842592592597</v>
      </c>
      <c r="D1804" s="60">
        <v>87</v>
      </c>
      <c r="E1804" s="9">
        <v>28.79</v>
      </c>
      <c r="F1804" s="10">
        <v>2504.73</v>
      </c>
      <c r="G1804" s="60" t="s">
        <v>18</v>
      </c>
      <c r="H1804" s="6"/>
      <c r="I1804" s="5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 s="5" customFormat="1" ht="15.6">
      <c r="A1805" s="6"/>
      <c r="B1805" s="7">
        <v>44070</v>
      </c>
      <c r="C1805" s="59">
        <v>0.72373842592592597</v>
      </c>
      <c r="D1805" s="60">
        <v>6</v>
      </c>
      <c r="E1805" s="9">
        <v>28.79</v>
      </c>
      <c r="F1805" s="10">
        <v>172.74</v>
      </c>
      <c r="G1805" s="60" t="s">
        <v>18</v>
      </c>
      <c r="H1805" s="6"/>
      <c r="I1805" s="5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 s="5" customFormat="1" ht="15.6">
      <c r="A1806" s="6"/>
      <c r="B1806" s="7">
        <v>44070</v>
      </c>
      <c r="C1806" s="59">
        <v>0.72373842592592597</v>
      </c>
      <c r="D1806" s="60">
        <v>28</v>
      </c>
      <c r="E1806" s="9">
        <v>28.79</v>
      </c>
      <c r="F1806" s="10">
        <v>806.12</v>
      </c>
      <c r="G1806" s="60" t="s">
        <v>18</v>
      </c>
      <c r="H1806" s="6"/>
      <c r="I1806" s="5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 s="5" customFormat="1" ht="15.6">
      <c r="A1807" s="6"/>
      <c r="B1807" s="7">
        <v>44070</v>
      </c>
      <c r="C1807" s="59">
        <v>0.72375</v>
      </c>
      <c r="D1807" s="60">
        <v>125</v>
      </c>
      <c r="E1807" s="9">
        <v>28.78</v>
      </c>
      <c r="F1807" s="10">
        <v>3597.5</v>
      </c>
      <c r="G1807" s="60" t="s">
        <v>18</v>
      </c>
      <c r="H1807" s="6"/>
      <c r="I1807" s="5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 s="5" customFormat="1" ht="15.6">
      <c r="A1808" s="6"/>
      <c r="B1808" s="7">
        <v>44070</v>
      </c>
      <c r="C1808" s="59">
        <v>0.72379629629629638</v>
      </c>
      <c r="D1808" s="60">
        <v>71</v>
      </c>
      <c r="E1808" s="9">
        <v>28.78</v>
      </c>
      <c r="F1808" s="10">
        <v>2043.38</v>
      </c>
      <c r="G1808" s="60" t="s">
        <v>18</v>
      </c>
      <c r="H1808" s="6"/>
      <c r="I1808" s="5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 s="5" customFormat="1" ht="15.6">
      <c r="A1809" s="6"/>
      <c r="B1809" s="7">
        <v>44070</v>
      </c>
      <c r="C1809" s="59">
        <v>0.72379629629629638</v>
      </c>
      <c r="D1809" s="60">
        <v>70</v>
      </c>
      <c r="E1809" s="9">
        <v>28.78</v>
      </c>
      <c r="F1809" s="10">
        <v>2014.6000000000001</v>
      </c>
      <c r="G1809" s="60" t="s">
        <v>18</v>
      </c>
      <c r="H1809" s="6"/>
      <c r="I1809" s="5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 s="5" customFormat="1" ht="15.6">
      <c r="A1810" s="6"/>
      <c r="B1810" s="7">
        <v>44070</v>
      </c>
      <c r="C1810" s="59">
        <v>0.72422453703703704</v>
      </c>
      <c r="D1810" s="60">
        <v>99</v>
      </c>
      <c r="E1810" s="9">
        <v>28.77</v>
      </c>
      <c r="F1810" s="10">
        <v>2848.23</v>
      </c>
      <c r="G1810" s="60" t="s">
        <v>18</v>
      </c>
      <c r="H1810" s="6"/>
      <c r="I1810" s="5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 s="5" customFormat="1" ht="15.6">
      <c r="A1811" s="6"/>
      <c r="B1811" s="7">
        <v>44070</v>
      </c>
      <c r="C1811" s="59">
        <v>0.72422453703703704</v>
      </c>
      <c r="D1811" s="60">
        <v>144</v>
      </c>
      <c r="E1811" s="9">
        <v>28.76</v>
      </c>
      <c r="F1811" s="10">
        <v>4141.4400000000005</v>
      </c>
      <c r="G1811" s="60" t="s">
        <v>18</v>
      </c>
      <c r="H1811" s="6"/>
      <c r="I1811" s="5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 s="5" customFormat="1" ht="15.6">
      <c r="A1812" s="6"/>
      <c r="B1812" s="7">
        <v>44070</v>
      </c>
      <c r="C1812" s="59">
        <v>0.72422453703703704</v>
      </c>
      <c r="D1812" s="60">
        <v>300</v>
      </c>
      <c r="E1812" s="9">
        <v>28.76</v>
      </c>
      <c r="F1812" s="10">
        <v>8628</v>
      </c>
      <c r="G1812" s="60" t="s">
        <v>18</v>
      </c>
      <c r="H1812" s="6"/>
      <c r="I1812" s="5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 s="5" customFormat="1" ht="15.6">
      <c r="A1813" s="6"/>
      <c r="B1813" s="7">
        <v>44070</v>
      </c>
      <c r="C1813" s="59">
        <v>0.72422453703703704</v>
      </c>
      <c r="D1813" s="60">
        <v>207</v>
      </c>
      <c r="E1813" s="9">
        <v>28.76</v>
      </c>
      <c r="F1813" s="10">
        <v>5953.3200000000006</v>
      </c>
      <c r="G1813" s="60" t="s">
        <v>18</v>
      </c>
      <c r="H1813" s="6"/>
      <c r="I1813" s="5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 s="5" customFormat="1" ht="15.6">
      <c r="A1814" s="6"/>
      <c r="B1814" s="7">
        <v>44070</v>
      </c>
      <c r="C1814" s="59">
        <v>0.72422453703703704</v>
      </c>
      <c r="D1814" s="60">
        <v>100</v>
      </c>
      <c r="E1814" s="9">
        <v>28.76</v>
      </c>
      <c r="F1814" s="10">
        <v>2876</v>
      </c>
      <c r="G1814" s="60" t="s">
        <v>18</v>
      </c>
      <c r="H1814" s="6"/>
      <c r="I1814" s="5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 s="5" customFormat="1" ht="15.6">
      <c r="A1815" s="6"/>
      <c r="B1815" s="7">
        <v>44070</v>
      </c>
      <c r="C1815" s="59">
        <v>0.72436342592592595</v>
      </c>
      <c r="D1815" s="60">
        <v>128</v>
      </c>
      <c r="E1815" s="9">
        <v>28.76</v>
      </c>
      <c r="F1815" s="10">
        <v>3681.28</v>
      </c>
      <c r="G1815" s="60" t="s">
        <v>18</v>
      </c>
      <c r="H1815" s="6"/>
      <c r="I1815" s="5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 s="5" customFormat="1" ht="15.6">
      <c r="A1816" s="6"/>
      <c r="B1816" s="7">
        <v>44070</v>
      </c>
      <c r="C1816" s="59">
        <v>0.72436342592592595</v>
      </c>
      <c r="D1816" s="60">
        <v>160</v>
      </c>
      <c r="E1816" s="9">
        <v>28.76</v>
      </c>
      <c r="F1816" s="10">
        <v>4601.6000000000004</v>
      </c>
      <c r="G1816" s="60" t="s">
        <v>18</v>
      </c>
      <c r="H1816" s="6"/>
      <c r="I1816" s="5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 s="5" customFormat="1" ht="15.6">
      <c r="A1817" s="6"/>
      <c r="B1817" s="7">
        <v>44070</v>
      </c>
      <c r="C1817" s="59">
        <v>0.72436342592592595</v>
      </c>
      <c r="D1817" s="60">
        <v>292</v>
      </c>
      <c r="E1817" s="9">
        <v>28.76</v>
      </c>
      <c r="F1817" s="10">
        <v>8397.92</v>
      </c>
      <c r="G1817" s="60" t="s">
        <v>18</v>
      </c>
      <c r="H1817" s="6"/>
      <c r="I1817" s="5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 s="5" customFormat="1" ht="15.6">
      <c r="A1818" s="6"/>
      <c r="B1818" s="7">
        <v>44070</v>
      </c>
      <c r="C1818" s="59">
        <v>0.72436342592592595</v>
      </c>
      <c r="D1818" s="60">
        <v>185</v>
      </c>
      <c r="E1818" s="9">
        <v>28.76</v>
      </c>
      <c r="F1818" s="10">
        <v>5320.6</v>
      </c>
      <c r="G1818" s="60" t="s">
        <v>18</v>
      </c>
      <c r="H1818" s="6"/>
      <c r="I1818" s="5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 s="5" customFormat="1" ht="15.6">
      <c r="A1819" s="6"/>
      <c r="B1819" s="7">
        <v>44070</v>
      </c>
      <c r="C1819" s="59">
        <v>0.72436342592592595</v>
      </c>
      <c r="D1819" s="60">
        <v>207</v>
      </c>
      <c r="E1819" s="9">
        <v>28.76</v>
      </c>
      <c r="F1819" s="10">
        <v>5953.3200000000006</v>
      </c>
      <c r="G1819" s="60" t="s">
        <v>18</v>
      </c>
      <c r="H1819" s="6"/>
      <c r="I1819" s="5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 s="5" customFormat="1" ht="15.6">
      <c r="A1820" s="6"/>
      <c r="B1820" s="7">
        <v>44070</v>
      </c>
      <c r="C1820" s="59">
        <v>0.72436342592592595</v>
      </c>
      <c r="D1820" s="60">
        <v>146</v>
      </c>
      <c r="E1820" s="9">
        <v>28.76</v>
      </c>
      <c r="F1820" s="10">
        <v>4198.96</v>
      </c>
      <c r="G1820" s="60" t="s">
        <v>18</v>
      </c>
      <c r="H1820" s="6"/>
      <c r="I1820" s="5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 s="5" customFormat="1" ht="15.6">
      <c r="A1821" s="6"/>
      <c r="B1821" s="7">
        <v>44070</v>
      </c>
      <c r="C1821" s="59">
        <v>0.72436342592592595</v>
      </c>
      <c r="D1821" s="60">
        <v>300</v>
      </c>
      <c r="E1821" s="9">
        <v>28.76</v>
      </c>
      <c r="F1821" s="10">
        <v>8628</v>
      </c>
      <c r="G1821" s="60" t="s">
        <v>18</v>
      </c>
      <c r="H1821" s="6"/>
      <c r="I1821" s="5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 s="5" customFormat="1" ht="15.6">
      <c r="A1822" s="6"/>
      <c r="B1822" s="7">
        <v>44070</v>
      </c>
      <c r="C1822" s="59">
        <v>0.72436342592592595</v>
      </c>
      <c r="D1822" s="60">
        <v>8</v>
      </c>
      <c r="E1822" s="9">
        <v>28.76</v>
      </c>
      <c r="F1822" s="10">
        <v>230.08</v>
      </c>
      <c r="G1822" s="60" t="s">
        <v>18</v>
      </c>
      <c r="H1822" s="6"/>
      <c r="I1822" s="5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 s="5" customFormat="1" ht="15.6">
      <c r="A1823" s="6"/>
      <c r="B1823" s="7">
        <v>44070</v>
      </c>
      <c r="C1823" s="59">
        <v>0.72436342592592595</v>
      </c>
      <c r="D1823" s="60">
        <v>73</v>
      </c>
      <c r="E1823" s="9">
        <v>28.75</v>
      </c>
      <c r="F1823" s="10">
        <v>2098.75</v>
      </c>
      <c r="G1823" s="60" t="s">
        <v>18</v>
      </c>
      <c r="H1823" s="6"/>
      <c r="I1823" s="5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 s="5" customFormat="1" ht="15.6">
      <c r="A1824" s="6"/>
      <c r="B1824" s="7">
        <v>44070</v>
      </c>
      <c r="C1824" s="59">
        <v>0.72436342592592595</v>
      </c>
      <c r="D1824" s="60">
        <v>1</v>
      </c>
      <c r="E1824" s="9">
        <v>28.75</v>
      </c>
      <c r="F1824" s="10">
        <v>28.75</v>
      </c>
      <c r="G1824" s="60" t="s">
        <v>18</v>
      </c>
      <c r="H1824" s="6"/>
      <c r="I1824" s="5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 s="5" customFormat="1" ht="15.6">
      <c r="A1825" s="6"/>
      <c r="B1825" s="7">
        <v>44071</v>
      </c>
      <c r="C1825" s="59">
        <v>0.37908564814814816</v>
      </c>
      <c r="D1825" s="60">
        <v>13</v>
      </c>
      <c r="E1825" s="9">
        <v>28.61</v>
      </c>
      <c r="F1825" s="10">
        <v>371.93</v>
      </c>
      <c r="G1825" s="60" t="s">
        <v>18</v>
      </c>
      <c r="H1825" s="6"/>
      <c r="I1825" s="5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 s="5" customFormat="1" ht="15.6">
      <c r="A1826" s="6"/>
      <c r="B1826" s="7">
        <v>44071</v>
      </c>
      <c r="C1826" s="59">
        <v>0.3790972222222222</v>
      </c>
      <c r="D1826" s="60">
        <v>121</v>
      </c>
      <c r="E1826" s="9">
        <v>28.65</v>
      </c>
      <c r="F1826" s="10">
        <v>3466.6499999999996</v>
      </c>
      <c r="G1826" s="60" t="s">
        <v>18</v>
      </c>
      <c r="H1826" s="6"/>
      <c r="I1826" s="5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 s="5" customFormat="1" ht="15.6">
      <c r="A1827" s="6"/>
      <c r="B1827" s="7">
        <v>44071</v>
      </c>
      <c r="C1827" s="59">
        <v>0.38040509259259259</v>
      </c>
      <c r="D1827" s="60">
        <v>90</v>
      </c>
      <c r="E1827" s="9">
        <v>28.56</v>
      </c>
      <c r="F1827" s="10">
        <v>2570.4</v>
      </c>
      <c r="G1827" s="60" t="s">
        <v>18</v>
      </c>
      <c r="H1827" s="6"/>
      <c r="I1827" s="5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 s="5" customFormat="1" ht="15.6">
      <c r="A1828" s="6"/>
      <c r="B1828" s="7">
        <v>44071</v>
      </c>
      <c r="C1828" s="59">
        <v>0.38040509259259259</v>
      </c>
      <c r="D1828" s="60">
        <v>31</v>
      </c>
      <c r="E1828" s="9">
        <v>28.56</v>
      </c>
      <c r="F1828" s="10">
        <v>885.36</v>
      </c>
      <c r="G1828" s="60" t="s">
        <v>18</v>
      </c>
      <c r="H1828" s="6"/>
      <c r="I1828" s="5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 s="5" customFormat="1" ht="15.6">
      <c r="A1829" s="6"/>
      <c r="B1829" s="7">
        <v>44071</v>
      </c>
      <c r="C1829" s="59">
        <v>0.38122685185185184</v>
      </c>
      <c r="D1829" s="60">
        <v>446</v>
      </c>
      <c r="E1829" s="9">
        <v>28.56</v>
      </c>
      <c r="F1829" s="10">
        <v>12737.76</v>
      </c>
      <c r="G1829" s="60" t="s">
        <v>18</v>
      </c>
      <c r="H1829" s="6"/>
      <c r="I1829" s="5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 s="5" customFormat="1" ht="15.6">
      <c r="A1830" s="6"/>
      <c r="B1830" s="7">
        <v>44071</v>
      </c>
      <c r="C1830" s="59">
        <v>0.38138888888888883</v>
      </c>
      <c r="D1830" s="60">
        <v>139</v>
      </c>
      <c r="E1830" s="9">
        <v>28.52</v>
      </c>
      <c r="F1830" s="10">
        <v>3964.2799999999997</v>
      </c>
      <c r="G1830" s="60" t="s">
        <v>18</v>
      </c>
      <c r="H1830" s="6"/>
      <c r="I1830" s="5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 s="5" customFormat="1" ht="15.6">
      <c r="A1831" s="6"/>
      <c r="B1831" s="7">
        <v>44071</v>
      </c>
      <c r="C1831" s="59">
        <v>0.38244212962962965</v>
      </c>
      <c r="D1831" s="60">
        <v>7</v>
      </c>
      <c r="E1831" s="9">
        <v>28.49</v>
      </c>
      <c r="F1831" s="10">
        <v>199.42999999999998</v>
      </c>
      <c r="G1831" s="60" t="s">
        <v>18</v>
      </c>
      <c r="H1831" s="6"/>
      <c r="I1831" s="5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 s="5" customFormat="1" ht="15.6">
      <c r="A1832" s="6"/>
      <c r="B1832" s="7">
        <v>44071</v>
      </c>
      <c r="C1832" s="59">
        <v>0.38244212962962965</v>
      </c>
      <c r="D1832" s="60">
        <v>127</v>
      </c>
      <c r="E1832" s="9">
        <v>28.49</v>
      </c>
      <c r="F1832" s="10">
        <v>3618.23</v>
      </c>
      <c r="G1832" s="60" t="s">
        <v>18</v>
      </c>
      <c r="H1832" s="6"/>
      <c r="I1832" s="5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 s="5" customFormat="1" ht="15.6">
      <c r="A1833" s="6"/>
      <c r="B1833" s="7">
        <v>44071</v>
      </c>
      <c r="C1833" s="59">
        <v>0.38284722222222217</v>
      </c>
      <c r="D1833" s="60">
        <v>125</v>
      </c>
      <c r="E1833" s="9">
        <v>28.45</v>
      </c>
      <c r="F1833" s="10">
        <v>3556.25</v>
      </c>
      <c r="G1833" s="60" t="s">
        <v>18</v>
      </c>
      <c r="H1833" s="6"/>
      <c r="I1833" s="5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 s="5" customFormat="1" ht="15.6">
      <c r="A1834" s="6"/>
      <c r="B1834" s="7">
        <v>44071</v>
      </c>
      <c r="C1834" s="59">
        <v>0.38284722222222217</v>
      </c>
      <c r="D1834" s="60">
        <v>26</v>
      </c>
      <c r="E1834" s="9">
        <v>28.45</v>
      </c>
      <c r="F1834" s="10">
        <v>739.69999999999993</v>
      </c>
      <c r="G1834" s="60" t="s">
        <v>18</v>
      </c>
      <c r="H1834" s="6"/>
      <c r="I1834" s="5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 s="5" customFormat="1" ht="15.6">
      <c r="A1835" s="6"/>
      <c r="B1835" s="7">
        <v>44071</v>
      </c>
      <c r="C1835" s="59">
        <v>0.38420138888888888</v>
      </c>
      <c r="D1835" s="60">
        <v>184</v>
      </c>
      <c r="E1835" s="9">
        <v>28.47</v>
      </c>
      <c r="F1835" s="10">
        <v>5238.4799999999996</v>
      </c>
      <c r="G1835" s="60" t="s">
        <v>18</v>
      </c>
      <c r="H1835" s="6"/>
      <c r="I1835" s="5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 s="5" customFormat="1" ht="15.6">
      <c r="A1836" s="6"/>
      <c r="B1836" s="7">
        <v>44071</v>
      </c>
      <c r="C1836" s="59">
        <v>0.3850810185185185</v>
      </c>
      <c r="D1836" s="60">
        <v>124</v>
      </c>
      <c r="E1836" s="9">
        <v>28.46</v>
      </c>
      <c r="F1836" s="10">
        <v>3529.04</v>
      </c>
      <c r="G1836" s="60" t="s">
        <v>18</v>
      </c>
      <c r="H1836" s="6"/>
      <c r="I1836" s="5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 s="5" customFormat="1" ht="15.6">
      <c r="A1837" s="6"/>
      <c r="B1837" s="7">
        <v>44071</v>
      </c>
      <c r="C1837" s="59">
        <v>0.38663194444444443</v>
      </c>
      <c r="D1837" s="60">
        <v>220</v>
      </c>
      <c r="E1837" s="9">
        <v>28.36</v>
      </c>
      <c r="F1837" s="10">
        <v>6239.2</v>
      </c>
      <c r="G1837" s="60" t="s">
        <v>18</v>
      </c>
      <c r="H1837" s="6"/>
      <c r="I1837" s="5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 s="5" customFormat="1" ht="15.6">
      <c r="A1838" s="6"/>
      <c r="B1838" s="7">
        <v>44071</v>
      </c>
      <c r="C1838" s="59">
        <v>0.38663194444444443</v>
      </c>
      <c r="D1838" s="60">
        <v>79</v>
      </c>
      <c r="E1838" s="9">
        <v>28.37</v>
      </c>
      <c r="F1838" s="10">
        <v>2241.23</v>
      </c>
      <c r="G1838" s="60" t="s">
        <v>18</v>
      </c>
      <c r="H1838" s="6"/>
      <c r="I1838" s="5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 s="5" customFormat="1" ht="15.6">
      <c r="A1839" s="6"/>
      <c r="B1839" s="7">
        <v>44071</v>
      </c>
      <c r="C1839" s="59">
        <v>0.38663194444444443</v>
      </c>
      <c r="D1839" s="60">
        <v>60</v>
      </c>
      <c r="E1839" s="9">
        <v>28.37</v>
      </c>
      <c r="F1839" s="10">
        <v>1702.2</v>
      </c>
      <c r="G1839" s="60" t="s">
        <v>18</v>
      </c>
      <c r="H1839" s="6"/>
      <c r="I1839" s="5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 s="5" customFormat="1" ht="15.6">
      <c r="A1840" s="6"/>
      <c r="B1840" s="7">
        <v>44071</v>
      </c>
      <c r="C1840" s="59">
        <v>0.38869212962962968</v>
      </c>
      <c r="D1840" s="60">
        <v>211</v>
      </c>
      <c r="E1840" s="9">
        <v>28.3</v>
      </c>
      <c r="F1840" s="10">
        <v>5971.3</v>
      </c>
      <c r="G1840" s="60" t="s">
        <v>18</v>
      </c>
      <c r="H1840" s="6"/>
      <c r="I1840" s="5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 s="5" customFormat="1" ht="15.6">
      <c r="A1841" s="6"/>
      <c r="B1841" s="7">
        <v>44071</v>
      </c>
      <c r="C1841" s="59">
        <v>0.39103009259259264</v>
      </c>
      <c r="D1841" s="60">
        <v>404</v>
      </c>
      <c r="E1841" s="9">
        <v>28.39</v>
      </c>
      <c r="F1841" s="10">
        <v>11469.56</v>
      </c>
      <c r="G1841" s="60" t="s">
        <v>18</v>
      </c>
      <c r="H1841" s="6"/>
      <c r="I1841" s="5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 s="5" customFormat="1" ht="15.6">
      <c r="A1842" s="6"/>
      <c r="B1842" s="7">
        <v>44071</v>
      </c>
      <c r="C1842" s="59">
        <v>0.39196759259259256</v>
      </c>
      <c r="D1842" s="60">
        <v>178</v>
      </c>
      <c r="E1842" s="9">
        <v>28.41</v>
      </c>
      <c r="F1842" s="10">
        <v>5056.9800000000005</v>
      </c>
      <c r="G1842" s="60" t="s">
        <v>18</v>
      </c>
      <c r="H1842" s="6"/>
      <c r="I1842" s="5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 s="5" customFormat="1" ht="15.6">
      <c r="A1843" s="6"/>
      <c r="B1843" s="7">
        <v>44071</v>
      </c>
      <c r="C1843" s="59">
        <v>0.39254629629629628</v>
      </c>
      <c r="D1843" s="60">
        <v>122</v>
      </c>
      <c r="E1843" s="9">
        <v>28.39</v>
      </c>
      <c r="F1843" s="10">
        <v>3463.58</v>
      </c>
      <c r="G1843" s="60" t="s">
        <v>18</v>
      </c>
      <c r="H1843" s="6"/>
      <c r="I1843" s="5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 s="5" customFormat="1" ht="15.6">
      <c r="A1844" s="6"/>
      <c r="B1844" s="7">
        <v>44071</v>
      </c>
      <c r="C1844" s="59">
        <v>0.39591435185185181</v>
      </c>
      <c r="D1844" s="60">
        <v>353</v>
      </c>
      <c r="E1844" s="9">
        <v>28.48</v>
      </c>
      <c r="F1844" s="10">
        <v>10053.44</v>
      </c>
      <c r="G1844" s="60" t="s">
        <v>18</v>
      </c>
      <c r="H1844" s="6"/>
      <c r="I1844" s="5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 s="5" customFormat="1" ht="15.6">
      <c r="A1845" s="6"/>
      <c r="B1845" s="7">
        <v>44071</v>
      </c>
      <c r="C1845" s="59">
        <v>0.39609953703703704</v>
      </c>
      <c r="D1845" s="60">
        <v>140</v>
      </c>
      <c r="E1845" s="9">
        <v>28.45</v>
      </c>
      <c r="F1845" s="10">
        <v>3983</v>
      </c>
      <c r="G1845" s="60" t="s">
        <v>18</v>
      </c>
      <c r="H1845" s="6"/>
      <c r="I1845" s="5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 s="5" customFormat="1" ht="15.6">
      <c r="A1846" s="6"/>
      <c r="B1846" s="7">
        <v>44071</v>
      </c>
      <c r="C1846" s="59">
        <v>0.39879629629629632</v>
      </c>
      <c r="D1846" s="60">
        <v>77</v>
      </c>
      <c r="E1846" s="9">
        <v>28.36</v>
      </c>
      <c r="F1846" s="10">
        <v>2183.7199999999998</v>
      </c>
      <c r="G1846" s="60" t="s">
        <v>18</v>
      </c>
      <c r="H1846" s="6"/>
      <c r="I1846" s="5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 s="5" customFormat="1" ht="15.6">
      <c r="A1847" s="6"/>
      <c r="B1847" s="7">
        <v>44071</v>
      </c>
      <c r="C1847" s="59">
        <v>0.39880787037037035</v>
      </c>
      <c r="D1847" s="60">
        <v>56</v>
      </c>
      <c r="E1847" s="9">
        <v>28.36</v>
      </c>
      <c r="F1847" s="10">
        <v>1588.1599999999999</v>
      </c>
      <c r="G1847" s="60" t="s">
        <v>18</v>
      </c>
      <c r="H1847" s="6"/>
      <c r="I1847" s="5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 s="5" customFormat="1" ht="15.6">
      <c r="A1848" s="6"/>
      <c r="B1848" s="7">
        <v>44071</v>
      </c>
      <c r="C1848" s="59">
        <v>0.39945601851851853</v>
      </c>
      <c r="D1848" s="60">
        <v>160</v>
      </c>
      <c r="E1848" s="9">
        <v>28.37</v>
      </c>
      <c r="F1848" s="10">
        <v>4539.2</v>
      </c>
      <c r="G1848" s="60" t="s">
        <v>18</v>
      </c>
      <c r="H1848" s="6"/>
      <c r="I1848" s="5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 s="5" customFormat="1" ht="15.6">
      <c r="A1849" s="6"/>
      <c r="B1849" s="7">
        <v>44071</v>
      </c>
      <c r="C1849" s="59">
        <v>0.4009375</v>
      </c>
      <c r="D1849" s="60">
        <v>64</v>
      </c>
      <c r="E1849" s="9">
        <v>28.4</v>
      </c>
      <c r="F1849" s="10">
        <v>1817.6</v>
      </c>
      <c r="G1849" s="60" t="s">
        <v>18</v>
      </c>
      <c r="H1849" s="6"/>
      <c r="I1849" s="5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 s="5" customFormat="1" ht="15.6">
      <c r="A1850" s="6"/>
      <c r="B1850" s="7">
        <v>44071</v>
      </c>
      <c r="C1850" s="59">
        <v>0.4009375</v>
      </c>
      <c r="D1850" s="60">
        <v>75</v>
      </c>
      <c r="E1850" s="9">
        <v>28.4</v>
      </c>
      <c r="F1850" s="10">
        <v>2130</v>
      </c>
      <c r="G1850" s="60" t="s">
        <v>18</v>
      </c>
      <c r="H1850" s="6"/>
      <c r="I1850" s="5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 s="5" customFormat="1" ht="15.6">
      <c r="A1851" s="6"/>
      <c r="B1851" s="7">
        <v>44071</v>
      </c>
      <c r="C1851" s="59">
        <v>0.40230324074074075</v>
      </c>
      <c r="D1851" s="60">
        <v>263</v>
      </c>
      <c r="E1851" s="9">
        <v>28.47</v>
      </c>
      <c r="F1851" s="10">
        <v>7487.61</v>
      </c>
      <c r="G1851" s="60" t="s">
        <v>18</v>
      </c>
      <c r="H1851" s="6"/>
      <c r="I1851" s="5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 s="5" customFormat="1" ht="15.6">
      <c r="A1852" s="6"/>
      <c r="B1852" s="7">
        <v>44071</v>
      </c>
      <c r="C1852" s="59">
        <v>0.40388888888888891</v>
      </c>
      <c r="D1852" s="60">
        <v>133</v>
      </c>
      <c r="E1852" s="9">
        <v>28.45</v>
      </c>
      <c r="F1852" s="10">
        <v>3783.85</v>
      </c>
      <c r="G1852" s="60" t="s">
        <v>18</v>
      </c>
      <c r="H1852" s="6"/>
      <c r="I1852" s="5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 s="5" customFormat="1" ht="15.6">
      <c r="A1853" s="6"/>
      <c r="B1853" s="7">
        <v>44071</v>
      </c>
      <c r="C1853" s="59">
        <v>0.40570601851851856</v>
      </c>
      <c r="D1853" s="60">
        <v>152</v>
      </c>
      <c r="E1853" s="9">
        <v>28.5</v>
      </c>
      <c r="F1853" s="10">
        <v>4332</v>
      </c>
      <c r="G1853" s="60" t="s">
        <v>18</v>
      </c>
      <c r="H1853" s="6"/>
      <c r="I1853" s="5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 s="5" customFormat="1" ht="15.6">
      <c r="A1854" s="6"/>
      <c r="B1854" s="7">
        <v>44071</v>
      </c>
      <c r="C1854" s="59">
        <v>0.40570601851851856</v>
      </c>
      <c r="D1854" s="60">
        <v>180</v>
      </c>
      <c r="E1854" s="9">
        <v>28.5</v>
      </c>
      <c r="F1854" s="10">
        <v>5130</v>
      </c>
      <c r="G1854" s="60" t="s">
        <v>18</v>
      </c>
      <c r="H1854" s="6"/>
      <c r="I1854" s="5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 s="5" customFormat="1" ht="15.6">
      <c r="A1855" s="6"/>
      <c r="B1855" s="7">
        <v>44071</v>
      </c>
      <c r="C1855" s="59">
        <v>0.40765046296296298</v>
      </c>
      <c r="D1855" s="60">
        <v>88</v>
      </c>
      <c r="E1855" s="9">
        <v>28.49</v>
      </c>
      <c r="F1855" s="10">
        <v>2507.12</v>
      </c>
      <c r="G1855" s="60" t="s">
        <v>18</v>
      </c>
      <c r="H1855" s="6"/>
      <c r="I1855" s="5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 s="5" customFormat="1" ht="15.6">
      <c r="A1856" s="6"/>
      <c r="B1856" s="7">
        <v>44071</v>
      </c>
      <c r="C1856" s="59">
        <v>0.40785879629629629</v>
      </c>
      <c r="D1856" s="60">
        <v>127</v>
      </c>
      <c r="E1856" s="9">
        <v>28.48</v>
      </c>
      <c r="F1856" s="10">
        <v>3616.96</v>
      </c>
      <c r="G1856" s="60" t="s">
        <v>18</v>
      </c>
      <c r="H1856" s="6"/>
      <c r="I1856" s="5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 s="5" customFormat="1" ht="15.6">
      <c r="A1857" s="6"/>
      <c r="B1857" s="7">
        <v>44071</v>
      </c>
      <c r="C1857" s="59">
        <v>0.40949074074074071</v>
      </c>
      <c r="D1857" s="60">
        <v>72</v>
      </c>
      <c r="E1857" s="9">
        <v>28.47</v>
      </c>
      <c r="F1857" s="10">
        <v>2049.84</v>
      </c>
      <c r="G1857" s="60" t="s">
        <v>18</v>
      </c>
      <c r="H1857" s="6"/>
      <c r="I1857" s="5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 s="5" customFormat="1" ht="15.6">
      <c r="A1858" s="6"/>
      <c r="B1858" s="7">
        <v>44071</v>
      </c>
      <c r="C1858" s="59">
        <v>0.40949074074074071</v>
      </c>
      <c r="D1858" s="60">
        <v>27</v>
      </c>
      <c r="E1858" s="9">
        <v>28.47</v>
      </c>
      <c r="F1858" s="10">
        <v>768.68999999999994</v>
      </c>
      <c r="G1858" s="60" t="s">
        <v>18</v>
      </c>
      <c r="H1858" s="6"/>
      <c r="I1858" s="5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 s="5" customFormat="1" ht="15.6">
      <c r="A1859" s="6"/>
      <c r="B1859" s="7">
        <v>44071</v>
      </c>
      <c r="C1859" s="59">
        <v>0.40949074074074071</v>
      </c>
      <c r="D1859" s="60">
        <v>44</v>
      </c>
      <c r="E1859" s="9">
        <v>28.47</v>
      </c>
      <c r="F1859" s="10">
        <v>1252.6799999999998</v>
      </c>
      <c r="G1859" s="60" t="s">
        <v>18</v>
      </c>
      <c r="H1859" s="6"/>
      <c r="I1859" s="5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 s="5" customFormat="1" ht="15.6">
      <c r="A1860" s="6"/>
      <c r="B1860" s="7">
        <v>44071</v>
      </c>
      <c r="C1860" s="59">
        <v>0.41055555555555556</v>
      </c>
      <c r="D1860" s="60">
        <v>21</v>
      </c>
      <c r="E1860" s="9">
        <v>28.46</v>
      </c>
      <c r="F1860" s="10">
        <v>597.66</v>
      </c>
      <c r="G1860" s="60" t="s">
        <v>18</v>
      </c>
      <c r="H1860" s="6"/>
      <c r="I1860" s="5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 s="5" customFormat="1" ht="15.6">
      <c r="A1861" s="6"/>
      <c r="B1861" s="7">
        <v>44071</v>
      </c>
      <c r="C1861" s="59">
        <v>0.41055555555555556</v>
      </c>
      <c r="D1861" s="60">
        <v>103</v>
      </c>
      <c r="E1861" s="9">
        <v>28.46</v>
      </c>
      <c r="F1861" s="10">
        <v>2931.38</v>
      </c>
      <c r="G1861" s="60" t="s">
        <v>18</v>
      </c>
      <c r="H1861" s="6"/>
      <c r="I1861" s="5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 s="5" customFormat="1" ht="15.6">
      <c r="A1862" s="6"/>
      <c r="B1862" s="7">
        <v>44071</v>
      </c>
      <c r="C1862" s="59">
        <v>0.41273148148148148</v>
      </c>
      <c r="D1862" s="60">
        <v>145</v>
      </c>
      <c r="E1862" s="9">
        <v>28.48</v>
      </c>
      <c r="F1862" s="10">
        <v>4129.6000000000004</v>
      </c>
      <c r="G1862" s="60" t="s">
        <v>18</v>
      </c>
      <c r="H1862" s="6"/>
      <c r="I1862" s="5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 s="5" customFormat="1" ht="15.6">
      <c r="A1863" s="6"/>
      <c r="B1863" s="7">
        <v>44071</v>
      </c>
      <c r="C1863" s="59">
        <v>0.4136111111111111</v>
      </c>
      <c r="D1863" s="60">
        <v>55</v>
      </c>
      <c r="E1863" s="9">
        <v>28.49</v>
      </c>
      <c r="F1863" s="10">
        <v>1566.9499999999998</v>
      </c>
      <c r="G1863" s="60" t="s">
        <v>18</v>
      </c>
      <c r="H1863" s="6"/>
      <c r="I1863" s="5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 s="5" customFormat="1" ht="15.6">
      <c r="A1864" s="6"/>
      <c r="B1864" s="7">
        <v>44071</v>
      </c>
      <c r="C1864" s="59">
        <v>0.4136111111111111</v>
      </c>
      <c r="D1864" s="60">
        <v>108</v>
      </c>
      <c r="E1864" s="9">
        <v>28.49</v>
      </c>
      <c r="F1864" s="10">
        <v>3076.9199999999996</v>
      </c>
      <c r="G1864" s="60" t="s">
        <v>18</v>
      </c>
      <c r="H1864" s="6"/>
      <c r="I1864" s="5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 s="5" customFormat="1" ht="15.6">
      <c r="A1865" s="6"/>
      <c r="B1865" s="7">
        <v>44071</v>
      </c>
      <c r="C1865" s="59">
        <v>0.41461805555555559</v>
      </c>
      <c r="D1865" s="60">
        <v>165</v>
      </c>
      <c r="E1865" s="9">
        <v>28.49</v>
      </c>
      <c r="F1865" s="10">
        <v>4700.8499999999995</v>
      </c>
      <c r="G1865" s="60" t="s">
        <v>18</v>
      </c>
      <c r="H1865" s="6"/>
      <c r="I1865" s="5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 s="5" customFormat="1" ht="15.6">
      <c r="A1866" s="6"/>
      <c r="B1866" s="7">
        <v>44071</v>
      </c>
      <c r="C1866" s="59">
        <v>0.41803240740740738</v>
      </c>
      <c r="D1866" s="60">
        <v>84</v>
      </c>
      <c r="E1866" s="9">
        <v>28.46</v>
      </c>
      <c r="F1866" s="10">
        <v>2390.64</v>
      </c>
      <c r="G1866" s="60" t="s">
        <v>18</v>
      </c>
      <c r="H1866" s="6"/>
      <c r="I1866" s="5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 s="5" customFormat="1" ht="15.6">
      <c r="A1867" s="6"/>
      <c r="B1867" s="7">
        <v>44071</v>
      </c>
      <c r="C1867" s="59">
        <v>0.41803240740740738</v>
      </c>
      <c r="D1867" s="60">
        <v>101</v>
      </c>
      <c r="E1867" s="9">
        <v>28.46</v>
      </c>
      <c r="F1867" s="10">
        <v>2874.46</v>
      </c>
      <c r="G1867" s="60" t="s">
        <v>18</v>
      </c>
      <c r="H1867" s="6"/>
      <c r="I1867" s="5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 s="5" customFormat="1" ht="15.6">
      <c r="A1868" s="6"/>
      <c r="B1868" s="7">
        <v>44071</v>
      </c>
      <c r="C1868" s="59">
        <v>0.42060185185185189</v>
      </c>
      <c r="D1868" s="60">
        <v>402</v>
      </c>
      <c r="E1868" s="9">
        <v>28.53</v>
      </c>
      <c r="F1868" s="10">
        <v>11469.060000000001</v>
      </c>
      <c r="G1868" s="60" t="s">
        <v>18</v>
      </c>
      <c r="H1868" s="6"/>
      <c r="I1868" s="5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 s="5" customFormat="1" ht="15.6">
      <c r="A1869" s="6"/>
      <c r="B1869" s="7">
        <v>44071</v>
      </c>
      <c r="C1869" s="59">
        <v>0.42145833333333332</v>
      </c>
      <c r="D1869" s="60">
        <v>136</v>
      </c>
      <c r="E1869" s="9">
        <v>28.52</v>
      </c>
      <c r="F1869" s="10">
        <v>3878.72</v>
      </c>
      <c r="G1869" s="60" t="s">
        <v>18</v>
      </c>
      <c r="H1869" s="6"/>
      <c r="I1869" s="5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 s="5" customFormat="1" ht="15.6">
      <c r="A1870" s="6"/>
      <c r="B1870" s="7">
        <v>44071</v>
      </c>
      <c r="C1870" s="59">
        <v>0.42324074074074075</v>
      </c>
      <c r="D1870" s="60">
        <v>28</v>
      </c>
      <c r="E1870" s="9">
        <v>28.5</v>
      </c>
      <c r="F1870" s="10">
        <v>798</v>
      </c>
      <c r="G1870" s="60" t="s">
        <v>18</v>
      </c>
      <c r="H1870" s="6"/>
      <c r="I1870" s="5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 s="5" customFormat="1" ht="15.6">
      <c r="A1871" s="6"/>
      <c r="B1871" s="7">
        <v>44071</v>
      </c>
      <c r="C1871" s="59">
        <v>0.42324074074074075</v>
      </c>
      <c r="D1871" s="60">
        <v>424</v>
      </c>
      <c r="E1871" s="9">
        <v>28.5</v>
      </c>
      <c r="F1871" s="10">
        <v>12084</v>
      </c>
      <c r="G1871" s="60" t="s">
        <v>18</v>
      </c>
      <c r="H1871" s="6"/>
      <c r="I1871" s="5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 s="5" customFormat="1" ht="15.6">
      <c r="A1872" s="6"/>
      <c r="B1872" s="7">
        <v>44071</v>
      </c>
      <c r="C1872" s="59">
        <v>0.4238425925925926</v>
      </c>
      <c r="D1872" s="60">
        <v>159</v>
      </c>
      <c r="E1872" s="9">
        <v>28.49</v>
      </c>
      <c r="F1872" s="10">
        <v>4529.91</v>
      </c>
      <c r="G1872" s="60" t="s">
        <v>18</v>
      </c>
      <c r="H1872" s="6"/>
      <c r="I1872" s="5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 s="5" customFormat="1" ht="15.6">
      <c r="A1873" s="6"/>
      <c r="B1873" s="7">
        <v>44071</v>
      </c>
      <c r="C1873" s="59">
        <v>0.43104166666666671</v>
      </c>
      <c r="D1873" s="60">
        <v>344</v>
      </c>
      <c r="E1873" s="9">
        <v>28.48</v>
      </c>
      <c r="F1873" s="10">
        <v>9797.1200000000008</v>
      </c>
      <c r="G1873" s="60" t="s">
        <v>18</v>
      </c>
      <c r="H1873" s="6"/>
      <c r="I1873" s="5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 s="5" customFormat="1" ht="15.6">
      <c r="A1874" s="6"/>
      <c r="B1874" s="7">
        <v>44071</v>
      </c>
      <c r="C1874" s="59">
        <v>0.43559027777777781</v>
      </c>
      <c r="D1874" s="60">
        <v>167</v>
      </c>
      <c r="E1874" s="9">
        <v>28.53</v>
      </c>
      <c r="F1874" s="10">
        <v>4764.51</v>
      </c>
      <c r="G1874" s="60" t="s">
        <v>18</v>
      </c>
      <c r="H1874" s="6"/>
      <c r="I1874" s="5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 s="5" customFormat="1" ht="15.6">
      <c r="A1875" s="6"/>
      <c r="B1875" s="7">
        <v>44071</v>
      </c>
      <c r="C1875" s="59">
        <v>0.43655092592592593</v>
      </c>
      <c r="D1875" s="60">
        <v>258</v>
      </c>
      <c r="E1875" s="9">
        <v>28.52</v>
      </c>
      <c r="F1875" s="10">
        <v>7358.16</v>
      </c>
      <c r="G1875" s="60" t="s">
        <v>18</v>
      </c>
      <c r="H1875" s="6"/>
      <c r="I1875" s="5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 s="5" customFormat="1" ht="15.6">
      <c r="A1876" s="6"/>
      <c r="B1876" s="7">
        <v>44071</v>
      </c>
      <c r="C1876" s="59">
        <v>0.4372685185185185</v>
      </c>
      <c r="D1876" s="60">
        <v>133</v>
      </c>
      <c r="E1876" s="9">
        <v>28.5</v>
      </c>
      <c r="F1876" s="10">
        <v>3790.5</v>
      </c>
      <c r="G1876" s="60" t="s">
        <v>18</v>
      </c>
      <c r="H1876" s="6"/>
      <c r="I1876" s="5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 s="5" customFormat="1" ht="15.6">
      <c r="A1877" s="6"/>
      <c r="B1877" s="7">
        <v>44071</v>
      </c>
      <c r="C1877" s="59">
        <v>0.43862268518518516</v>
      </c>
      <c r="D1877" s="60">
        <v>75</v>
      </c>
      <c r="E1877" s="9">
        <v>28.52</v>
      </c>
      <c r="F1877" s="10">
        <v>2139</v>
      </c>
      <c r="G1877" s="60" t="s">
        <v>18</v>
      </c>
      <c r="H1877" s="6"/>
      <c r="I1877" s="5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 s="5" customFormat="1" ht="15.6">
      <c r="A1878" s="6"/>
      <c r="B1878" s="7">
        <v>44071</v>
      </c>
      <c r="C1878" s="59">
        <v>0.43862268518518516</v>
      </c>
      <c r="D1878" s="60">
        <v>333</v>
      </c>
      <c r="E1878" s="9">
        <v>28.52</v>
      </c>
      <c r="F1878" s="10">
        <v>9497.16</v>
      </c>
      <c r="G1878" s="60" t="s">
        <v>18</v>
      </c>
      <c r="H1878" s="6"/>
      <c r="I1878" s="5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 s="5" customFormat="1" ht="15.6">
      <c r="A1879" s="6"/>
      <c r="B1879" s="7">
        <v>44071</v>
      </c>
      <c r="C1879" s="59">
        <v>0.44187500000000002</v>
      </c>
      <c r="D1879" s="60">
        <v>75</v>
      </c>
      <c r="E1879" s="9">
        <v>28.5</v>
      </c>
      <c r="F1879" s="10">
        <v>2137.5</v>
      </c>
      <c r="G1879" s="60" t="s">
        <v>18</v>
      </c>
      <c r="H1879" s="6"/>
      <c r="I1879" s="5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 s="5" customFormat="1" ht="15.6">
      <c r="A1880" s="6"/>
      <c r="B1880" s="7">
        <v>44071</v>
      </c>
      <c r="C1880" s="59">
        <v>0.44231481481481483</v>
      </c>
      <c r="D1880" s="60">
        <v>100</v>
      </c>
      <c r="E1880" s="9">
        <v>28.5</v>
      </c>
      <c r="F1880" s="10">
        <v>2850</v>
      </c>
      <c r="G1880" s="60" t="s">
        <v>18</v>
      </c>
      <c r="H1880" s="6"/>
      <c r="I1880" s="5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 s="5" customFormat="1" ht="15.6">
      <c r="A1881" s="6"/>
      <c r="B1881" s="7">
        <v>44071</v>
      </c>
      <c r="C1881" s="59">
        <v>0.44231481481481483</v>
      </c>
      <c r="D1881" s="60">
        <v>64</v>
      </c>
      <c r="E1881" s="9">
        <v>28.5</v>
      </c>
      <c r="F1881" s="10">
        <v>1824</v>
      </c>
      <c r="G1881" s="60" t="s">
        <v>18</v>
      </c>
      <c r="H1881" s="6"/>
      <c r="I1881" s="5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 s="5" customFormat="1" ht="15.6">
      <c r="A1882" s="6"/>
      <c r="B1882" s="7">
        <v>44071</v>
      </c>
      <c r="C1882" s="59">
        <v>0.44249999999999995</v>
      </c>
      <c r="D1882" s="60">
        <v>56</v>
      </c>
      <c r="E1882" s="9">
        <v>28.5</v>
      </c>
      <c r="F1882" s="10">
        <v>1596</v>
      </c>
      <c r="G1882" s="60" t="s">
        <v>18</v>
      </c>
      <c r="H1882" s="6"/>
      <c r="I1882" s="5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 s="5" customFormat="1" ht="15.6">
      <c r="A1883" s="6"/>
      <c r="B1883" s="7">
        <v>44071</v>
      </c>
      <c r="C1883" s="59">
        <v>0.44254629629629627</v>
      </c>
      <c r="D1883" s="60">
        <v>37</v>
      </c>
      <c r="E1883" s="9">
        <v>28.51</v>
      </c>
      <c r="F1883" s="10">
        <v>1054.8700000000001</v>
      </c>
      <c r="G1883" s="60" t="s">
        <v>18</v>
      </c>
      <c r="H1883" s="6"/>
      <c r="I1883" s="5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 s="5" customFormat="1" ht="15.6">
      <c r="A1884" s="6"/>
      <c r="B1884" s="7">
        <v>44071</v>
      </c>
      <c r="C1884" s="59">
        <v>0.44254629629629627</v>
      </c>
      <c r="D1884" s="60">
        <v>85</v>
      </c>
      <c r="E1884" s="9">
        <v>28.51</v>
      </c>
      <c r="F1884" s="10">
        <v>2423.35</v>
      </c>
      <c r="G1884" s="60" t="s">
        <v>18</v>
      </c>
      <c r="H1884" s="6"/>
      <c r="I1884" s="5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 s="5" customFormat="1" ht="15.6">
      <c r="A1885" s="6"/>
      <c r="B1885" s="7">
        <v>44071</v>
      </c>
      <c r="C1885" s="59">
        <v>0.44263888888888886</v>
      </c>
      <c r="D1885" s="60">
        <v>142</v>
      </c>
      <c r="E1885" s="9">
        <v>28.51</v>
      </c>
      <c r="F1885" s="10">
        <v>4048.42</v>
      </c>
      <c r="G1885" s="60" t="s">
        <v>18</v>
      </c>
      <c r="H1885" s="6"/>
      <c r="I1885" s="5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 s="5" customFormat="1" ht="15.6">
      <c r="A1886" s="6"/>
      <c r="B1886" s="7">
        <v>44071</v>
      </c>
      <c r="C1886" s="59">
        <v>0.44271990740740735</v>
      </c>
      <c r="D1886" s="60">
        <v>125</v>
      </c>
      <c r="E1886" s="9">
        <v>28.51</v>
      </c>
      <c r="F1886" s="10">
        <v>3563.75</v>
      </c>
      <c r="G1886" s="60" t="s">
        <v>18</v>
      </c>
      <c r="H1886" s="6"/>
      <c r="I1886" s="5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 s="5" customFormat="1" ht="15.6">
      <c r="A1887" s="6"/>
      <c r="B1887" s="7">
        <v>44071</v>
      </c>
      <c r="C1887" s="59">
        <v>0.44320601851851849</v>
      </c>
      <c r="D1887" s="60">
        <v>213</v>
      </c>
      <c r="E1887" s="9">
        <v>28.51</v>
      </c>
      <c r="F1887" s="10">
        <v>6072.63</v>
      </c>
      <c r="G1887" s="60" t="s">
        <v>18</v>
      </c>
      <c r="H1887" s="6"/>
      <c r="I1887" s="5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 s="5" customFormat="1" ht="15.6">
      <c r="A1888" s="6"/>
      <c r="B1888" s="7">
        <v>44071</v>
      </c>
      <c r="C1888" s="59">
        <v>0.44320601851851849</v>
      </c>
      <c r="D1888" s="60">
        <v>60</v>
      </c>
      <c r="E1888" s="9">
        <v>28.51</v>
      </c>
      <c r="F1888" s="10">
        <v>1710.6000000000001</v>
      </c>
      <c r="G1888" s="60" t="s">
        <v>18</v>
      </c>
      <c r="H1888" s="6"/>
      <c r="I1888" s="5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 s="5" customFormat="1" ht="15.6">
      <c r="A1889" s="6"/>
      <c r="B1889" s="7">
        <v>44071</v>
      </c>
      <c r="C1889" s="59">
        <v>0.4443981481481481</v>
      </c>
      <c r="D1889" s="60">
        <v>107</v>
      </c>
      <c r="E1889" s="9">
        <v>28.52</v>
      </c>
      <c r="F1889" s="10">
        <v>3051.64</v>
      </c>
      <c r="G1889" s="60" t="s">
        <v>18</v>
      </c>
      <c r="H1889" s="6"/>
      <c r="I1889" s="5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 s="5" customFormat="1" ht="15.6">
      <c r="A1890" s="6"/>
      <c r="B1890" s="7">
        <v>44071</v>
      </c>
      <c r="C1890" s="59">
        <v>0.4443981481481481</v>
      </c>
      <c r="D1890" s="60">
        <v>185</v>
      </c>
      <c r="E1890" s="9">
        <v>28.52</v>
      </c>
      <c r="F1890" s="10">
        <v>5276.2</v>
      </c>
      <c r="G1890" s="60" t="s">
        <v>18</v>
      </c>
      <c r="H1890" s="6"/>
      <c r="I1890" s="5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 s="5" customFormat="1" ht="15.6">
      <c r="A1891" s="6"/>
      <c r="B1891" s="7">
        <v>44071</v>
      </c>
      <c r="C1891" s="59">
        <v>0.44474537037037037</v>
      </c>
      <c r="D1891" s="60">
        <v>184</v>
      </c>
      <c r="E1891" s="9">
        <v>28.52</v>
      </c>
      <c r="F1891" s="10">
        <v>5247.68</v>
      </c>
      <c r="G1891" s="60" t="s">
        <v>18</v>
      </c>
      <c r="H1891" s="6"/>
      <c r="I1891" s="5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 s="5" customFormat="1" ht="15.6">
      <c r="A1892" s="6"/>
      <c r="B1892" s="7">
        <v>44071</v>
      </c>
      <c r="C1892" s="59">
        <v>0.44623842592592594</v>
      </c>
      <c r="D1892" s="60">
        <v>223</v>
      </c>
      <c r="E1892" s="9">
        <v>28.51</v>
      </c>
      <c r="F1892" s="10">
        <v>6357.7300000000005</v>
      </c>
      <c r="G1892" s="60" t="s">
        <v>18</v>
      </c>
      <c r="H1892" s="6"/>
      <c r="I1892" s="5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 s="5" customFormat="1" ht="15.6">
      <c r="A1893" s="6"/>
      <c r="B1893" s="7">
        <v>44071</v>
      </c>
      <c r="C1893" s="59">
        <v>0.44846064814814812</v>
      </c>
      <c r="D1893" s="60">
        <v>138</v>
      </c>
      <c r="E1893" s="9">
        <v>28.52</v>
      </c>
      <c r="F1893" s="10">
        <v>3935.7599999999998</v>
      </c>
      <c r="G1893" s="60" t="s">
        <v>18</v>
      </c>
      <c r="H1893" s="6"/>
      <c r="I1893" s="5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 s="5" customFormat="1" ht="15.6">
      <c r="A1894" s="6"/>
      <c r="B1894" s="7">
        <v>44071</v>
      </c>
      <c r="C1894" s="59">
        <v>0.44878472222222227</v>
      </c>
      <c r="D1894" s="60">
        <v>242</v>
      </c>
      <c r="E1894" s="9">
        <v>28.52</v>
      </c>
      <c r="F1894" s="10">
        <v>6901.84</v>
      </c>
      <c r="G1894" s="60" t="s">
        <v>18</v>
      </c>
      <c r="H1894" s="6"/>
      <c r="I1894" s="5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 s="5" customFormat="1" ht="15.6">
      <c r="A1895" s="6"/>
      <c r="B1895" s="7">
        <v>44071</v>
      </c>
      <c r="C1895" s="59">
        <v>0.44913194444444443</v>
      </c>
      <c r="D1895" s="60">
        <v>5</v>
      </c>
      <c r="E1895" s="9">
        <v>28.51</v>
      </c>
      <c r="F1895" s="10">
        <v>142.55000000000001</v>
      </c>
      <c r="G1895" s="60" t="s">
        <v>18</v>
      </c>
      <c r="H1895" s="6"/>
      <c r="I1895" s="5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 s="5" customFormat="1" ht="15.6">
      <c r="A1896" s="6"/>
      <c r="B1896" s="7">
        <v>44071</v>
      </c>
      <c r="C1896" s="59">
        <v>0.44913194444444443</v>
      </c>
      <c r="D1896" s="60">
        <v>123</v>
      </c>
      <c r="E1896" s="9">
        <v>28.51</v>
      </c>
      <c r="F1896" s="10">
        <v>3506.73</v>
      </c>
      <c r="G1896" s="60" t="s">
        <v>18</v>
      </c>
      <c r="H1896" s="6"/>
      <c r="I1896" s="5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 s="5" customFormat="1" ht="15.6">
      <c r="A1897" s="6"/>
      <c r="B1897" s="7">
        <v>44071</v>
      </c>
      <c r="C1897" s="59">
        <v>0.45172453703703702</v>
      </c>
      <c r="D1897" s="60">
        <v>155</v>
      </c>
      <c r="E1897" s="9">
        <v>28.5</v>
      </c>
      <c r="F1897" s="10">
        <v>4417.5</v>
      </c>
      <c r="G1897" s="60" t="s">
        <v>18</v>
      </c>
      <c r="H1897" s="6"/>
      <c r="I1897" s="5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 s="5" customFormat="1" ht="15.6">
      <c r="A1898" s="6"/>
      <c r="B1898" s="7">
        <v>44071</v>
      </c>
      <c r="C1898" s="59">
        <v>0.45324074074074078</v>
      </c>
      <c r="D1898" s="60">
        <v>63</v>
      </c>
      <c r="E1898" s="9">
        <v>28.5</v>
      </c>
      <c r="F1898" s="10">
        <v>1795.5</v>
      </c>
      <c r="G1898" s="60" t="s">
        <v>18</v>
      </c>
      <c r="H1898" s="6"/>
      <c r="I1898" s="5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 s="5" customFormat="1" ht="15.6">
      <c r="A1899" s="6"/>
      <c r="B1899" s="7">
        <v>44071</v>
      </c>
      <c r="C1899" s="59">
        <v>0.45324074074074078</v>
      </c>
      <c r="D1899" s="60">
        <v>91</v>
      </c>
      <c r="E1899" s="9">
        <v>28.5</v>
      </c>
      <c r="F1899" s="10">
        <v>2593.5</v>
      </c>
      <c r="G1899" s="60" t="s">
        <v>18</v>
      </c>
      <c r="H1899" s="6"/>
      <c r="I1899" s="5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 s="5" customFormat="1" ht="15.6">
      <c r="A1900" s="6"/>
      <c r="B1900" s="7">
        <v>44071</v>
      </c>
      <c r="C1900" s="59">
        <v>0.45436342592592593</v>
      </c>
      <c r="D1900" s="60">
        <v>173</v>
      </c>
      <c r="E1900" s="9">
        <v>28.5</v>
      </c>
      <c r="F1900" s="10">
        <v>4930.5</v>
      </c>
      <c r="G1900" s="60" t="s">
        <v>18</v>
      </c>
      <c r="H1900" s="6"/>
      <c r="I1900" s="5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 s="5" customFormat="1" ht="15.6">
      <c r="A1901" s="6"/>
      <c r="B1901" s="7">
        <v>44071</v>
      </c>
      <c r="C1901" s="59">
        <v>0.45768518518518514</v>
      </c>
      <c r="D1901" s="60">
        <v>11</v>
      </c>
      <c r="E1901" s="9">
        <v>28.44</v>
      </c>
      <c r="F1901" s="10">
        <v>312.84000000000003</v>
      </c>
      <c r="G1901" s="60" t="s">
        <v>18</v>
      </c>
      <c r="H1901" s="6"/>
      <c r="I1901" s="5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 s="5" customFormat="1" ht="15.6">
      <c r="A1902" s="6"/>
      <c r="B1902" s="7">
        <v>44071</v>
      </c>
      <c r="C1902" s="59">
        <v>0.45768518518518514</v>
      </c>
      <c r="D1902" s="60">
        <v>194</v>
      </c>
      <c r="E1902" s="9">
        <v>28.44</v>
      </c>
      <c r="F1902" s="10">
        <v>5517.3600000000006</v>
      </c>
      <c r="G1902" s="60" t="s">
        <v>18</v>
      </c>
      <c r="H1902" s="6"/>
      <c r="I1902" s="5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 s="5" customFormat="1" ht="15.6">
      <c r="A1903" s="6"/>
      <c r="B1903" s="7">
        <v>44071</v>
      </c>
      <c r="C1903" s="59">
        <v>0.46006944444444442</v>
      </c>
      <c r="D1903" s="60">
        <v>164</v>
      </c>
      <c r="E1903" s="9">
        <v>28.43</v>
      </c>
      <c r="F1903" s="10">
        <v>4662.5199999999995</v>
      </c>
      <c r="G1903" s="60" t="s">
        <v>18</v>
      </c>
      <c r="H1903" s="6"/>
      <c r="I1903" s="5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 s="5" customFormat="1" ht="15.6">
      <c r="A1904" s="6"/>
      <c r="B1904" s="7">
        <v>44071</v>
      </c>
      <c r="C1904" s="59">
        <v>0.46150462962962963</v>
      </c>
      <c r="D1904" s="60">
        <v>236</v>
      </c>
      <c r="E1904" s="9">
        <v>28.45</v>
      </c>
      <c r="F1904" s="10">
        <v>6714.2</v>
      </c>
      <c r="G1904" s="60" t="s">
        <v>18</v>
      </c>
      <c r="H1904" s="6"/>
      <c r="I1904" s="5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 s="5" customFormat="1" ht="15.6">
      <c r="A1905" s="6"/>
      <c r="B1905" s="7">
        <v>44071</v>
      </c>
      <c r="C1905" s="59">
        <v>0.4642013888888889</v>
      </c>
      <c r="D1905" s="60">
        <v>198</v>
      </c>
      <c r="E1905" s="9">
        <v>28.45</v>
      </c>
      <c r="F1905" s="10">
        <v>5633.0999999999995</v>
      </c>
      <c r="G1905" s="60" t="s">
        <v>18</v>
      </c>
      <c r="H1905" s="6"/>
      <c r="I1905" s="5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 s="5" customFormat="1" ht="15.6">
      <c r="A1906" s="6"/>
      <c r="B1906" s="7">
        <v>44071</v>
      </c>
      <c r="C1906" s="59">
        <v>0.4642013888888889</v>
      </c>
      <c r="D1906" s="60">
        <v>265</v>
      </c>
      <c r="E1906" s="9">
        <v>28.45</v>
      </c>
      <c r="F1906" s="10">
        <v>7539.25</v>
      </c>
      <c r="G1906" s="60" t="s">
        <v>18</v>
      </c>
      <c r="H1906" s="6"/>
      <c r="I1906" s="5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 s="5" customFormat="1" ht="15.6">
      <c r="A1907" s="6"/>
      <c r="B1907" s="7">
        <v>44071</v>
      </c>
      <c r="C1907" s="59">
        <v>0.4642013888888889</v>
      </c>
      <c r="D1907" s="60">
        <v>40</v>
      </c>
      <c r="E1907" s="9">
        <v>28.45</v>
      </c>
      <c r="F1907" s="10">
        <v>1138</v>
      </c>
      <c r="G1907" s="60" t="s">
        <v>18</v>
      </c>
      <c r="H1907" s="6"/>
      <c r="I1907" s="5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 s="5" customFormat="1" ht="15.6">
      <c r="A1908" s="6"/>
      <c r="B1908" s="7">
        <v>44071</v>
      </c>
      <c r="C1908" s="59">
        <v>0.46432870370370366</v>
      </c>
      <c r="D1908" s="60">
        <v>202</v>
      </c>
      <c r="E1908" s="9">
        <v>28.45</v>
      </c>
      <c r="F1908" s="10">
        <v>5746.9</v>
      </c>
      <c r="G1908" s="60" t="s">
        <v>18</v>
      </c>
      <c r="H1908" s="6"/>
      <c r="I1908" s="5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 s="5" customFormat="1" ht="15.6">
      <c r="A1909" s="6"/>
      <c r="B1909" s="7">
        <v>44071</v>
      </c>
      <c r="C1909" s="59">
        <v>0.4715509259259259</v>
      </c>
      <c r="D1909" s="60">
        <v>126</v>
      </c>
      <c r="E1909" s="9">
        <v>28.48</v>
      </c>
      <c r="F1909" s="10">
        <v>3588.48</v>
      </c>
      <c r="G1909" s="60" t="s">
        <v>18</v>
      </c>
      <c r="H1909" s="6"/>
      <c r="I1909" s="5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 s="5" customFormat="1" ht="15.6">
      <c r="A1910" s="6"/>
      <c r="B1910" s="7">
        <v>44071</v>
      </c>
      <c r="C1910" s="59">
        <v>0.47189814814814812</v>
      </c>
      <c r="D1910" s="60">
        <v>147</v>
      </c>
      <c r="E1910" s="9">
        <v>28.48</v>
      </c>
      <c r="F1910" s="10">
        <v>4186.5600000000004</v>
      </c>
      <c r="G1910" s="60" t="s">
        <v>18</v>
      </c>
      <c r="H1910" s="6"/>
      <c r="I1910" s="5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 s="5" customFormat="1" ht="15.6">
      <c r="A1911" s="6"/>
      <c r="B1911" s="7">
        <v>44071</v>
      </c>
      <c r="C1911" s="59">
        <v>0.47189814814814812</v>
      </c>
      <c r="D1911" s="60">
        <v>53</v>
      </c>
      <c r="E1911" s="9">
        <v>28.48</v>
      </c>
      <c r="F1911" s="10">
        <v>1509.44</v>
      </c>
      <c r="G1911" s="60" t="s">
        <v>18</v>
      </c>
      <c r="H1911" s="6"/>
      <c r="I1911" s="5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 s="5" customFormat="1" ht="15.6">
      <c r="A1912" s="6"/>
      <c r="B1912" s="7">
        <v>44071</v>
      </c>
      <c r="C1912" s="59">
        <v>0.47420138888888891</v>
      </c>
      <c r="D1912" s="60">
        <v>187</v>
      </c>
      <c r="E1912" s="9">
        <v>28.48</v>
      </c>
      <c r="F1912" s="10">
        <v>5325.76</v>
      </c>
      <c r="G1912" s="60" t="s">
        <v>18</v>
      </c>
      <c r="H1912" s="6"/>
      <c r="I1912" s="5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 s="5" customFormat="1" ht="15.6">
      <c r="A1913" s="6"/>
      <c r="B1913" s="7">
        <v>44071</v>
      </c>
      <c r="C1913" s="59">
        <v>0.47902777777777777</v>
      </c>
      <c r="D1913" s="60">
        <v>37</v>
      </c>
      <c r="E1913" s="9">
        <v>28.45</v>
      </c>
      <c r="F1913" s="10">
        <v>1052.6499999999999</v>
      </c>
      <c r="G1913" s="60" t="s">
        <v>18</v>
      </c>
      <c r="H1913" s="6"/>
      <c r="I1913" s="5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 s="5" customFormat="1">
      <c r="A1914" s="6"/>
      <c r="B1914" s="7">
        <v>44071</v>
      </c>
      <c r="C1914" s="59">
        <v>0.47983796296296299</v>
      </c>
      <c r="D1914" s="60">
        <v>176</v>
      </c>
      <c r="E1914" s="9">
        <v>28.44</v>
      </c>
      <c r="F1914" s="10">
        <v>5005.4400000000005</v>
      </c>
      <c r="G1914" s="60" t="s">
        <v>18</v>
      </c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 s="5" customFormat="1">
      <c r="A1915" s="6"/>
      <c r="B1915" s="7">
        <v>44071</v>
      </c>
      <c r="C1915" s="59">
        <v>0.47983796296296299</v>
      </c>
      <c r="D1915" s="60">
        <v>1</v>
      </c>
      <c r="E1915" s="9">
        <v>28.44</v>
      </c>
      <c r="F1915" s="10">
        <v>28.44</v>
      </c>
      <c r="G1915" s="60" t="s">
        <v>18</v>
      </c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 s="5" customFormat="1">
      <c r="A1916" s="6"/>
      <c r="B1916" s="7">
        <v>44071</v>
      </c>
      <c r="C1916" s="59">
        <v>0.48172453703703705</v>
      </c>
      <c r="D1916" s="60">
        <v>207</v>
      </c>
      <c r="E1916" s="9">
        <v>28.42</v>
      </c>
      <c r="F1916" s="10">
        <v>5882.9400000000005</v>
      </c>
      <c r="G1916" s="60" t="s">
        <v>18</v>
      </c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 s="5" customFormat="1">
      <c r="A1917" s="6"/>
      <c r="B1917" s="7">
        <v>44071</v>
      </c>
      <c r="C1917" s="59">
        <v>0.48194444444444445</v>
      </c>
      <c r="D1917" s="60">
        <v>58</v>
      </c>
      <c r="E1917" s="9">
        <v>28.4</v>
      </c>
      <c r="F1917" s="10">
        <v>1647.1999999999998</v>
      </c>
      <c r="G1917" s="60" t="s">
        <v>18</v>
      </c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 s="5" customFormat="1">
      <c r="A1918" s="6"/>
      <c r="B1918" s="7">
        <v>44071</v>
      </c>
      <c r="C1918" s="59">
        <v>0.48194444444444445</v>
      </c>
      <c r="D1918" s="60">
        <v>442</v>
      </c>
      <c r="E1918" s="9">
        <v>28.4</v>
      </c>
      <c r="F1918" s="10">
        <v>12552.8</v>
      </c>
      <c r="G1918" s="60" t="s">
        <v>18</v>
      </c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 s="5" customFormat="1">
      <c r="A1919" s="6"/>
      <c r="B1919" s="7">
        <v>44071</v>
      </c>
      <c r="C1919" s="59">
        <v>0.48275462962962962</v>
      </c>
      <c r="D1919" s="60">
        <v>179</v>
      </c>
      <c r="E1919" s="9">
        <v>28.36</v>
      </c>
      <c r="F1919" s="10">
        <v>5076.4399999999996</v>
      </c>
      <c r="G1919" s="60" t="s">
        <v>18</v>
      </c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 s="5" customFormat="1">
      <c r="A1920" s="6"/>
      <c r="B1920" s="7">
        <v>44071</v>
      </c>
      <c r="C1920" s="59">
        <v>0.48293981481481479</v>
      </c>
      <c r="D1920" s="60">
        <v>41</v>
      </c>
      <c r="E1920" s="9">
        <v>28.35</v>
      </c>
      <c r="F1920" s="10">
        <v>1162.3500000000001</v>
      </c>
      <c r="G1920" s="60" t="s">
        <v>18</v>
      </c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 s="5" customFormat="1">
      <c r="A1921" s="6"/>
      <c r="B1921" s="7">
        <v>44071</v>
      </c>
      <c r="C1921" s="59">
        <v>0.48293981481481479</v>
      </c>
      <c r="D1921" s="60">
        <v>80</v>
      </c>
      <c r="E1921" s="9">
        <v>28.35</v>
      </c>
      <c r="F1921" s="10">
        <v>2268</v>
      </c>
      <c r="G1921" s="60" t="s">
        <v>18</v>
      </c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 s="5" customFormat="1">
      <c r="A1922" s="6"/>
      <c r="B1922" s="7">
        <v>44071</v>
      </c>
      <c r="C1922" s="59">
        <v>0.48379629629629628</v>
      </c>
      <c r="D1922" s="60">
        <v>296</v>
      </c>
      <c r="E1922" s="9">
        <v>28.31</v>
      </c>
      <c r="F1922" s="10">
        <v>8379.76</v>
      </c>
      <c r="G1922" s="60" t="s">
        <v>18</v>
      </c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 s="5" customFormat="1">
      <c r="A1923" s="6"/>
      <c r="B1923" s="7">
        <v>44071</v>
      </c>
      <c r="C1923" s="59">
        <v>0.48379629629629628</v>
      </c>
      <c r="D1923" s="60">
        <v>204</v>
      </c>
      <c r="E1923" s="9">
        <v>28.31</v>
      </c>
      <c r="F1923" s="10">
        <v>5775.24</v>
      </c>
      <c r="G1923" s="60" t="s">
        <v>18</v>
      </c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 s="5" customFormat="1">
      <c r="A1924" s="6"/>
      <c r="B1924" s="7">
        <v>44071</v>
      </c>
      <c r="C1924" s="59">
        <v>0.48432870370370368</v>
      </c>
      <c r="D1924" s="60">
        <v>102</v>
      </c>
      <c r="E1924" s="9">
        <v>28.32</v>
      </c>
      <c r="F1924" s="10">
        <v>2888.64</v>
      </c>
      <c r="G1924" s="60" t="s">
        <v>18</v>
      </c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 s="5" customFormat="1">
      <c r="A1925" s="6"/>
      <c r="B1925" s="7">
        <v>44071</v>
      </c>
      <c r="C1925" s="59">
        <v>0.48432870370370368</v>
      </c>
      <c r="D1925" s="60">
        <v>78</v>
      </c>
      <c r="E1925" s="9">
        <v>28.32</v>
      </c>
      <c r="F1925" s="10">
        <v>2208.96</v>
      </c>
      <c r="G1925" s="60" t="s">
        <v>18</v>
      </c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 s="5" customFormat="1">
      <c r="A1926" s="6"/>
      <c r="B1926" s="7">
        <v>44071</v>
      </c>
      <c r="C1926" s="59">
        <v>0.48432870370370368</v>
      </c>
      <c r="D1926" s="60">
        <v>2</v>
      </c>
      <c r="E1926" s="9">
        <v>28.32</v>
      </c>
      <c r="F1926" s="10">
        <v>56.64</v>
      </c>
      <c r="G1926" s="60" t="s">
        <v>18</v>
      </c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 s="5" customFormat="1">
      <c r="A1927" s="6"/>
      <c r="B1927" s="7">
        <v>44071</v>
      </c>
      <c r="C1927" s="59">
        <v>0.48432870370370368</v>
      </c>
      <c r="D1927" s="60">
        <v>114</v>
      </c>
      <c r="E1927" s="9">
        <v>28.32</v>
      </c>
      <c r="F1927" s="10">
        <v>3228.48</v>
      </c>
      <c r="G1927" s="60" t="s">
        <v>18</v>
      </c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 s="5" customFormat="1">
      <c r="A1928" s="6"/>
      <c r="B1928" s="7">
        <v>44071</v>
      </c>
      <c r="C1928" s="59">
        <v>0.48432870370370368</v>
      </c>
      <c r="D1928" s="60">
        <v>204</v>
      </c>
      <c r="E1928" s="9">
        <v>28.32</v>
      </c>
      <c r="F1928" s="10">
        <v>5777.28</v>
      </c>
      <c r="G1928" s="60" t="s">
        <v>18</v>
      </c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 s="5" customFormat="1">
      <c r="A1929" s="6"/>
      <c r="B1929" s="7">
        <v>44071</v>
      </c>
      <c r="C1929" s="59">
        <v>0.48432870370370368</v>
      </c>
      <c r="D1929" s="60">
        <v>85</v>
      </c>
      <c r="E1929" s="9">
        <v>28.32</v>
      </c>
      <c r="F1929" s="10">
        <v>2407.1999999999998</v>
      </c>
      <c r="G1929" s="60" t="s">
        <v>18</v>
      </c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 s="5" customFormat="1">
      <c r="A1930" s="6"/>
      <c r="B1930" s="7">
        <v>44071</v>
      </c>
      <c r="C1930" s="59">
        <v>0.48432870370370368</v>
      </c>
      <c r="D1930" s="60">
        <v>284</v>
      </c>
      <c r="E1930" s="9">
        <v>28.32</v>
      </c>
      <c r="F1930" s="10">
        <v>8042.88</v>
      </c>
      <c r="G1930" s="60" t="s">
        <v>18</v>
      </c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 s="5" customFormat="1">
      <c r="A1931" s="6"/>
      <c r="B1931" s="7">
        <v>44071</v>
      </c>
      <c r="C1931" s="59">
        <v>0.48432870370370368</v>
      </c>
      <c r="D1931" s="60">
        <v>74</v>
      </c>
      <c r="E1931" s="9">
        <v>28.32</v>
      </c>
      <c r="F1931" s="10">
        <v>2095.6799999999998</v>
      </c>
      <c r="G1931" s="60" t="s">
        <v>18</v>
      </c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 s="5" customFormat="1">
      <c r="A1932" s="6"/>
      <c r="B1932" s="7">
        <v>44071</v>
      </c>
      <c r="C1932" s="59">
        <v>0.48581018518518521</v>
      </c>
      <c r="D1932" s="60">
        <v>233</v>
      </c>
      <c r="E1932" s="9">
        <v>28.37</v>
      </c>
      <c r="F1932" s="10">
        <v>6610.21</v>
      </c>
      <c r="G1932" s="60" t="s">
        <v>18</v>
      </c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 s="5" customFormat="1">
      <c r="A1933" s="6"/>
      <c r="B1933" s="7">
        <v>44071</v>
      </c>
      <c r="C1933" s="59">
        <v>0.48581018518518521</v>
      </c>
      <c r="D1933" s="60">
        <v>32</v>
      </c>
      <c r="E1933" s="9">
        <v>28.37</v>
      </c>
      <c r="F1933" s="10">
        <v>907.84</v>
      </c>
      <c r="G1933" s="60" t="s">
        <v>18</v>
      </c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 s="5" customFormat="1">
      <c r="A1934" s="6"/>
      <c r="B1934" s="7">
        <v>44071</v>
      </c>
      <c r="C1934" s="59">
        <v>0.48768518518518517</v>
      </c>
      <c r="D1934" s="60">
        <v>142</v>
      </c>
      <c r="E1934" s="9">
        <v>28.39</v>
      </c>
      <c r="F1934" s="10">
        <v>4031.38</v>
      </c>
      <c r="G1934" s="60" t="s">
        <v>18</v>
      </c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 s="5" customFormat="1">
      <c r="A1935" s="6"/>
      <c r="B1935" s="7">
        <v>44071</v>
      </c>
      <c r="C1935" s="59">
        <v>0.48788194444444444</v>
      </c>
      <c r="D1935" s="60">
        <v>137</v>
      </c>
      <c r="E1935" s="9">
        <v>28.38</v>
      </c>
      <c r="F1935" s="10">
        <v>3888.06</v>
      </c>
      <c r="G1935" s="60" t="s">
        <v>18</v>
      </c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 s="5" customFormat="1">
      <c r="A1936" s="6"/>
      <c r="B1936" s="7">
        <v>44071</v>
      </c>
      <c r="C1936" s="59">
        <v>0.48788194444444444</v>
      </c>
      <c r="D1936" s="60">
        <v>75</v>
      </c>
      <c r="E1936" s="9">
        <v>28.38</v>
      </c>
      <c r="F1936" s="10">
        <v>2128.5</v>
      </c>
      <c r="G1936" s="60" t="s">
        <v>18</v>
      </c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 s="5" customFormat="1">
      <c r="A1937" s="6"/>
      <c r="B1937" s="7">
        <v>44071</v>
      </c>
      <c r="C1937" s="59">
        <v>0.48788194444444444</v>
      </c>
      <c r="D1937" s="60">
        <v>16</v>
      </c>
      <c r="E1937" s="9">
        <v>28.38</v>
      </c>
      <c r="F1937" s="10">
        <v>454.08</v>
      </c>
      <c r="G1937" s="60" t="s">
        <v>18</v>
      </c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 s="5" customFormat="1">
      <c r="A1938" s="6"/>
      <c r="B1938" s="7">
        <v>44071</v>
      </c>
      <c r="C1938" s="59">
        <v>0.49182870370370368</v>
      </c>
      <c r="D1938" s="60">
        <v>132</v>
      </c>
      <c r="E1938" s="9">
        <v>28.39</v>
      </c>
      <c r="F1938" s="10">
        <v>3747.48</v>
      </c>
      <c r="G1938" s="60" t="s">
        <v>18</v>
      </c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 s="5" customFormat="1">
      <c r="A1939" s="6"/>
      <c r="B1939" s="7">
        <v>44071</v>
      </c>
      <c r="C1939" s="59">
        <v>0.49221064814814813</v>
      </c>
      <c r="D1939" s="60">
        <v>138</v>
      </c>
      <c r="E1939" s="9">
        <v>28.39</v>
      </c>
      <c r="F1939" s="10">
        <v>3917.82</v>
      </c>
      <c r="G1939" s="60" t="s">
        <v>18</v>
      </c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 s="5" customFormat="1">
      <c r="A1940" s="6"/>
      <c r="B1940" s="7">
        <v>44071</v>
      </c>
      <c r="C1940" s="59">
        <v>0.49387731481481478</v>
      </c>
      <c r="D1940" s="60">
        <v>58</v>
      </c>
      <c r="E1940" s="9">
        <v>28.36</v>
      </c>
      <c r="F1940" s="10">
        <v>1644.8799999999999</v>
      </c>
      <c r="G1940" s="60" t="s">
        <v>18</v>
      </c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 s="5" customFormat="1">
      <c r="A1941" s="6"/>
      <c r="B1941" s="7">
        <v>44071</v>
      </c>
      <c r="C1941" s="59">
        <v>0.49859953703703702</v>
      </c>
      <c r="D1941" s="60">
        <v>135</v>
      </c>
      <c r="E1941" s="9">
        <v>28.39</v>
      </c>
      <c r="F1941" s="10">
        <v>3832.65</v>
      </c>
      <c r="G1941" s="60" t="s">
        <v>18</v>
      </c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 s="5" customFormat="1">
      <c r="A1942" s="6"/>
      <c r="B1942" s="7">
        <v>44071</v>
      </c>
      <c r="C1942" s="59">
        <v>0.49943287037037037</v>
      </c>
      <c r="D1942" s="60">
        <v>68</v>
      </c>
      <c r="E1942" s="9">
        <v>28.39</v>
      </c>
      <c r="F1942" s="10">
        <v>1930.52</v>
      </c>
      <c r="G1942" s="60" t="s">
        <v>18</v>
      </c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 s="5" customFormat="1">
      <c r="A1943" s="6"/>
      <c r="B1943" s="7">
        <v>44071</v>
      </c>
      <c r="C1943" s="59">
        <v>0.49943287037037037</v>
      </c>
      <c r="D1943" s="60">
        <v>161</v>
      </c>
      <c r="E1943" s="9">
        <v>28.39</v>
      </c>
      <c r="F1943" s="10">
        <v>4570.79</v>
      </c>
      <c r="G1943" s="60" t="s">
        <v>18</v>
      </c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 s="5" customFormat="1">
      <c r="A1944" s="6"/>
      <c r="B1944" s="7">
        <v>44071</v>
      </c>
      <c r="C1944" s="59">
        <v>0.5001620370370371</v>
      </c>
      <c r="D1944" s="60">
        <v>158</v>
      </c>
      <c r="E1944" s="9">
        <v>28.39</v>
      </c>
      <c r="F1944" s="10">
        <v>4485.62</v>
      </c>
      <c r="G1944" s="60" t="s">
        <v>18</v>
      </c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 s="5" customFormat="1">
      <c r="A1945" s="6"/>
      <c r="B1945" s="7">
        <v>44071</v>
      </c>
      <c r="C1945" s="59">
        <v>0.50523148148148145</v>
      </c>
      <c r="D1945" s="60">
        <v>90</v>
      </c>
      <c r="E1945" s="9">
        <v>28.32</v>
      </c>
      <c r="F1945" s="10">
        <v>2548.8000000000002</v>
      </c>
      <c r="G1945" s="60" t="s">
        <v>18</v>
      </c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 s="5" customFormat="1">
      <c r="A1946" s="6"/>
      <c r="B1946" s="7">
        <v>44071</v>
      </c>
      <c r="C1946" s="59">
        <v>0.50523148148148145</v>
      </c>
      <c r="D1946" s="60">
        <v>200</v>
      </c>
      <c r="E1946" s="9">
        <v>28.32</v>
      </c>
      <c r="F1946" s="10">
        <v>5664</v>
      </c>
      <c r="G1946" s="60" t="s">
        <v>18</v>
      </c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 s="5" customFormat="1">
      <c r="A1947" s="6"/>
      <c r="B1947" s="7">
        <v>44071</v>
      </c>
      <c r="C1947" s="59">
        <v>0.50523148148148145</v>
      </c>
      <c r="D1947" s="60">
        <v>106</v>
      </c>
      <c r="E1947" s="9">
        <v>28.32</v>
      </c>
      <c r="F1947" s="10">
        <v>3001.92</v>
      </c>
      <c r="G1947" s="60" t="s">
        <v>18</v>
      </c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 s="5" customFormat="1">
      <c r="A1948" s="6"/>
      <c r="B1948" s="7">
        <v>44071</v>
      </c>
      <c r="C1948" s="59">
        <v>0.50523148148148145</v>
      </c>
      <c r="D1948" s="60">
        <v>161</v>
      </c>
      <c r="E1948" s="9">
        <v>28.32</v>
      </c>
      <c r="F1948" s="10">
        <v>4559.5200000000004</v>
      </c>
      <c r="G1948" s="60" t="s">
        <v>18</v>
      </c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 s="5" customFormat="1">
      <c r="A1949" s="6"/>
      <c r="B1949" s="7">
        <v>44071</v>
      </c>
      <c r="C1949" s="59">
        <v>0.50523148148148145</v>
      </c>
      <c r="D1949" s="60">
        <v>177</v>
      </c>
      <c r="E1949" s="9">
        <v>28.32</v>
      </c>
      <c r="F1949" s="10">
        <v>5012.6400000000003</v>
      </c>
      <c r="G1949" s="60" t="s">
        <v>18</v>
      </c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 s="5" customFormat="1">
      <c r="A1950" s="6"/>
      <c r="B1950" s="7">
        <v>44071</v>
      </c>
      <c r="C1950" s="59">
        <v>0.51035879629629632</v>
      </c>
      <c r="D1950" s="60">
        <v>171</v>
      </c>
      <c r="E1950" s="9">
        <v>28.29</v>
      </c>
      <c r="F1950" s="10">
        <v>4837.59</v>
      </c>
      <c r="G1950" s="60" t="s">
        <v>18</v>
      </c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 s="5" customFormat="1">
      <c r="A1951" s="6"/>
      <c r="B1951" s="7">
        <v>44071</v>
      </c>
      <c r="C1951" s="59">
        <v>0.51038194444444451</v>
      </c>
      <c r="D1951" s="60">
        <v>14</v>
      </c>
      <c r="E1951" s="9">
        <v>28.29</v>
      </c>
      <c r="F1951" s="10">
        <v>396.06</v>
      </c>
      <c r="G1951" s="60" t="s">
        <v>18</v>
      </c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 s="5" customFormat="1">
      <c r="A1952" s="6"/>
      <c r="B1952" s="7">
        <v>44071</v>
      </c>
      <c r="C1952" s="59">
        <v>0.5115277777777778</v>
      </c>
      <c r="D1952" s="60">
        <v>61</v>
      </c>
      <c r="E1952" s="9">
        <v>28.29</v>
      </c>
      <c r="F1952" s="10">
        <v>1725.69</v>
      </c>
      <c r="G1952" s="60" t="s">
        <v>18</v>
      </c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 s="5" customFormat="1">
      <c r="A1953" s="6"/>
      <c r="B1953" s="7">
        <v>44071</v>
      </c>
      <c r="C1953" s="59">
        <v>0.5117708333333334</v>
      </c>
      <c r="D1953" s="60">
        <v>67</v>
      </c>
      <c r="E1953" s="9">
        <v>28.29</v>
      </c>
      <c r="F1953" s="10">
        <v>1895.4299999999998</v>
      </c>
      <c r="G1953" s="60" t="s">
        <v>18</v>
      </c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 s="5" customFormat="1">
      <c r="A1954" s="6"/>
      <c r="B1954" s="7">
        <v>44071</v>
      </c>
      <c r="C1954" s="59">
        <v>0.5117708333333334</v>
      </c>
      <c r="D1954" s="60">
        <v>74</v>
      </c>
      <c r="E1954" s="9">
        <v>28.29</v>
      </c>
      <c r="F1954" s="10">
        <v>2093.46</v>
      </c>
      <c r="G1954" s="60" t="s">
        <v>18</v>
      </c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 s="5" customFormat="1">
      <c r="A1955" s="6"/>
      <c r="B1955" s="7">
        <v>44071</v>
      </c>
      <c r="C1955" s="59">
        <v>0.51347222222222222</v>
      </c>
      <c r="D1955" s="60">
        <v>146</v>
      </c>
      <c r="E1955" s="9">
        <v>28.29</v>
      </c>
      <c r="F1955" s="10">
        <v>4130.34</v>
      </c>
      <c r="G1955" s="60" t="s">
        <v>18</v>
      </c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 s="5" customFormat="1">
      <c r="A1956" s="6"/>
      <c r="B1956" s="7">
        <v>44071</v>
      </c>
      <c r="C1956" s="59">
        <v>0.51364583333333336</v>
      </c>
      <c r="D1956" s="60">
        <v>124</v>
      </c>
      <c r="E1956" s="9">
        <v>28.28</v>
      </c>
      <c r="F1956" s="10">
        <v>3506.7200000000003</v>
      </c>
      <c r="G1956" s="60" t="s">
        <v>18</v>
      </c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 s="5" customFormat="1">
      <c r="A1957" s="6"/>
      <c r="B1957" s="7">
        <v>44071</v>
      </c>
      <c r="C1957" s="59">
        <v>0.51554398148148151</v>
      </c>
      <c r="D1957" s="60">
        <v>951</v>
      </c>
      <c r="E1957" s="9">
        <v>28.2</v>
      </c>
      <c r="F1957" s="10">
        <v>26818.2</v>
      </c>
      <c r="G1957" s="60" t="s">
        <v>18</v>
      </c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 s="5" customFormat="1">
      <c r="A1958" s="6"/>
      <c r="B1958" s="7">
        <v>44071</v>
      </c>
      <c r="C1958" s="59">
        <v>0.51555555555555554</v>
      </c>
      <c r="D1958" s="60">
        <v>49</v>
      </c>
      <c r="E1958" s="9">
        <v>28.2</v>
      </c>
      <c r="F1958" s="10">
        <v>1381.8</v>
      </c>
      <c r="G1958" s="60" t="s">
        <v>18</v>
      </c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 s="5" customFormat="1">
      <c r="A1959" s="6"/>
      <c r="B1959" s="7">
        <v>44071</v>
      </c>
      <c r="C1959" s="59">
        <v>0.5176736111111111</v>
      </c>
      <c r="D1959" s="60">
        <v>28</v>
      </c>
      <c r="E1959" s="9">
        <v>28.25</v>
      </c>
      <c r="F1959" s="10">
        <v>791</v>
      </c>
      <c r="G1959" s="60" t="s">
        <v>18</v>
      </c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 s="5" customFormat="1">
      <c r="A1960" s="6"/>
      <c r="B1960" s="7">
        <v>44071</v>
      </c>
      <c r="C1960" s="59">
        <v>0.5176736111111111</v>
      </c>
      <c r="D1960" s="60">
        <v>100</v>
      </c>
      <c r="E1960" s="9">
        <v>28.25</v>
      </c>
      <c r="F1960" s="10">
        <v>2825</v>
      </c>
      <c r="G1960" s="60" t="s">
        <v>18</v>
      </c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 s="5" customFormat="1">
      <c r="A1961" s="6"/>
      <c r="B1961" s="7">
        <v>44071</v>
      </c>
      <c r="C1961" s="59">
        <v>0.51996527777777779</v>
      </c>
      <c r="D1961" s="60">
        <v>152</v>
      </c>
      <c r="E1961" s="9">
        <v>28.26</v>
      </c>
      <c r="F1961" s="10">
        <v>4295.5200000000004</v>
      </c>
      <c r="G1961" s="60" t="s">
        <v>18</v>
      </c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 s="5" customFormat="1">
      <c r="A1962" s="6"/>
      <c r="B1962" s="7">
        <v>44071</v>
      </c>
      <c r="C1962" s="59">
        <v>0.52031250000000007</v>
      </c>
      <c r="D1962" s="60">
        <v>170</v>
      </c>
      <c r="E1962" s="9">
        <v>28.26</v>
      </c>
      <c r="F1962" s="10">
        <v>4804.2</v>
      </c>
      <c r="G1962" s="60" t="s">
        <v>18</v>
      </c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 s="5" customFormat="1">
      <c r="A1963" s="6"/>
      <c r="B1963" s="7">
        <v>44071</v>
      </c>
      <c r="C1963" s="59">
        <v>0.52031250000000007</v>
      </c>
      <c r="D1963" s="60">
        <v>54</v>
      </c>
      <c r="E1963" s="9">
        <v>28.26</v>
      </c>
      <c r="F1963" s="10">
        <v>1526.0400000000002</v>
      </c>
      <c r="G1963" s="60" t="s">
        <v>18</v>
      </c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 s="5" customFormat="1">
      <c r="A1964" s="6"/>
      <c r="B1964" s="7">
        <v>44071</v>
      </c>
      <c r="C1964" s="59">
        <v>0.52031250000000007</v>
      </c>
      <c r="D1964" s="60">
        <v>83</v>
      </c>
      <c r="E1964" s="9">
        <v>28.26</v>
      </c>
      <c r="F1964" s="10">
        <v>2345.58</v>
      </c>
      <c r="G1964" s="60" t="s">
        <v>18</v>
      </c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 s="5" customFormat="1">
      <c r="A1965" s="6"/>
      <c r="B1965" s="7">
        <v>44071</v>
      </c>
      <c r="C1965" s="59">
        <v>0.52214120370370376</v>
      </c>
      <c r="D1965" s="60">
        <v>243</v>
      </c>
      <c r="E1965" s="9">
        <v>28.28</v>
      </c>
      <c r="F1965" s="10">
        <v>6872.04</v>
      </c>
      <c r="G1965" s="60" t="s">
        <v>18</v>
      </c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 s="5" customFormat="1">
      <c r="A1966" s="6"/>
      <c r="B1966" s="7">
        <v>44071</v>
      </c>
      <c r="C1966" s="59">
        <v>0.5232754629629629</v>
      </c>
      <c r="D1966" s="60">
        <v>89</v>
      </c>
      <c r="E1966" s="9">
        <v>28.28</v>
      </c>
      <c r="F1966" s="10">
        <v>2516.92</v>
      </c>
      <c r="G1966" s="60" t="s">
        <v>18</v>
      </c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 s="5" customFormat="1">
      <c r="A1967" s="6"/>
      <c r="B1967" s="7">
        <v>44071</v>
      </c>
      <c r="C1967" s="59">
        <v>0.5232754629629629</v>
      </c>
      <c r="D1967" s="60">
        <v>47</v>
      </c>
      <c r="E1967" s="9">
        <v>28.28</v>
      </c>
      <c r="F1967" s="10">
        <v>1329.16</v>
      </c>
      <c r="G1967" s="60" t="s">
        <v>18</v>
      </c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 s="5" customFormat="1">
      <c r="A1968" s="6"/>
      <c r="B1968" s="7">
        <v>44071</v>
      </c>
      <c r="C1968" s="59">
        <v>0.53002314814814822</v>
      </c>
      <c r="D1968" s="60">
        <v>247</v>
      </c>
      <c r="E1968" s="9">
        <v>28.26</v>
      </c>
      <c r="F1968" s="10">
        <v>6980.22</v>
      </c>
      <c r="G1968" s="60" t="s">
        <v>18</v>
      </c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 s="5" customFormat="1">
      <c r="A1969" s="6"/>
      <c r="B1969" s="7">
        <v>44071</v>
      </c>
      <c r="C1969" s="59">
        <v>0.53218750000000004</v>
      </c>
      <c r="D1969" s="60">
        <v>104</v>
      </c>
      <c r="E1969" s="9">
        <v>28.24</v>
      </c>
      <c r="F1969" s="10">
        <v>2936.96</v>
      </c>
      <c r="G1969" s="60" t="s">
        <v>18</v>
      </c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 s="5" customFormat="1">
      <c r="A1970" s="6"/>
      <c r="B1970" s="7">
        <v>44071</v>
      </c>
      <c r="C1970" s="59">
        <v>0.53218750000000004</v>
      </c>
      <c r="D1970" s="60">
        <v>45</v>
      </c>
      <c r="E1970" s="9">
        <v>28.24</v>
      </c>
      <c r="F1970" s="10">
        <v>1270.8</v>
      </c>
      <c r="G1970" s="60" t="s">
        <v>18</v>
      </c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 s="5" customFormat="1">
      <c r="A1971" s="6"/>
      <c r="B1971" s="7">
        <v>44071</v>
      </c>
      <c r="C1971" s="59">
        <v>0.53271990740740738</v>
      </c>
      <c r="D1971" s="60">
        <v>67</v>
      </c>
      <c r="E1971" s="9">
        <v>28.28</v>
      </c>
      <c r="F1971" s="10">
        <v>1894.76</v>
      </c>
      <c r="G1971" s="60" t="s">
        <v>18</v>
      </c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 s="5" customFormat="1">
      <c r="A1972" s="6"/>
      <c r="B1972" s="7">
        <v>44071</v>
      </c>
      <c r="C1972" s="59">
        <v>0.53271990740740738</v>
      </c>
      <c r="D1972" s="60">
        <v>7</v>
      </c>
      <c r="E1972" s="9">
        <v>28.28</v>
      </c>
      <c r="F1972" s="10">
        <v>197.96</v>
      </c>
      <c r="G1972" s="60" t="s">
        <v>18</v>
      </c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 s="5" customFormat="1">
      <c r="A1973" s="6"/>
      <c r="B1973" s="7">
        <v>44071</v>
      </c>
      <c r="C1973" s="59">
        <v>0.53271990740740738</v>
      </c>
      <c r="D1973" s="60">
        <v>7</v>
      </c>
      <c r="E1973" s="9">
        <v>28.28</v>
      </c>
      <c r="F1973" s="10">
        <v>197.96</v>
      </c>
      <c r="G1973" s="60" t="s">
        <v>18</v>
      </c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 s="5" customFormat="1">
      <c r="A1974" s="6"/>
      <c r="B1974" s="7">
        <v>44071</v>
      </c>
      <c r="C1974" s="59">
        <v>0.53271990740740738</v>
      </c>
      <c r="D1974" s="60">
        <v>300</v>
      </c>
      <c r="E1974" s="9">
        <v>28.28</v>
      </c>
      <c r="F1974" s="10">
        <v>8484</v>
      </c>
      <c r="G1974" s="60" t="s">
        <v>18</v>
      </c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 s="5" customFormat="1">
      <c r="A1975" s="6"/>
      <c r="B1975" s="7">
        <v>44071</v>
      </c>
      <c r="C1975" s="59">
        <v>0.53271990740740738</v>
      </c>
      <c r="D1975" s="60">
        <v>119</v>
      </c>
      <c r="E1975" s="9">
        <v>28.28</v>
      </c>
      <c r="F1975" s="10">
        <v>3365.32</v>
      </c>
      <c r="G1975" s="60" t="s">
        <v>18</v>
      </c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 s="5" customFormat="1">
      <c r="A1976" s="6"/>
      <c r="B1976" s="7">
        <v>44071</v>
      </c>
      <c r="C1976" s="59">
        <v>0.53479166666666667</v>
      </c>
      <c r="D1976" s="60">
        <v>183</v>
      </c>
      <c r="E1976" s="9">
        <v>28.31</v>
      </c>
      <c r="F1976" s="10">
        <v>5180.7299999999996</v>
      </c>
      <c r="G1976" s="60" t="s">
        <v>18</v>
      </c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 s="5" customFormat="1">
      <c r="A1977" s="6"/>
      <c r="B1977" s="7">
        <v>44071</v>
      </c>
      <c r="C1977" s="59">
        <v>0.53745370370370371</v>
      </c>
      <c r="D1977" s="60">
        <v>104</v>
      </c>
      <c r="E1977" s="9">
        <v>28.28</v>
      </c>
      <c r="F1977" s="10">
        <v>2941.12</v>
      </c>
      <c r="G1977" s="60" t="s">
        <v>18</v>
      </c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 s="5" customFormat="1">
      <c r="A1978" s="6"/>
      <c r="B1978" s="7">
        <v>44071</v>
      </c>
      <c r="C1978" s="59">
        <v>0.53745370370370371</v>
      </c>
      <c r="D1978" s="60">
        <v>161</v>
      </c>
      <c r="E1978" s="9">
        <v>28.28</v>
      </c>
      <c r="F1978" s="10">
        <v>4553.08</v>
      </c>
      <c r="G1978" s="60" t="s">
        <v>18</v>
      </c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 s="5" customFormat="1">
      <c r="A1979" s="6"/>
      <c r="B1979" s="7">
        <v>44071</v>
      </c>
      <c r="C1979" s="59">
        <v>0.53745370370370371</v>
      </c>
      <c r="D1979" s="60">
        <v>270</v>
      </c>
      <c r="E1979" s="9">
        <v>28.28</v>
      </c>
      <c r="F1979" s="10">
        <v>7635.6</v>
      </c>
      <c r="G1979" s="60" t="s">
        <v>18</v>
      </c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 s="5" customFormat="1">
      <c r="A1980" s="6"/>
      <c r="B1980" s="7">
        <v>44071</v>
      </c>
      <c r="C1980" s="59">
        <v>0.53745370370370371</v>
      </c>
      <c r="D1980" s="60">
        <v>500</v>
      </c>
      <c r="E1980" s="9">
        <v>28.28</v>
      </c>
      <c r="F1980" s="10">
        <v>14140</v>
      </c>
      <c r="G1980" s="60" t="s">
        <v>18</v>
      </c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 s="5" customFormat="1">
      <c r="A1981" s="6"/>
      <c r="B1981" s="7">
        <v>44071</v>
      </c>
      <c r="C1981" s="59">
        <v>0.53745370370370371</v>
      </c>
      <c r="D1981" s="60">
        <v>230</v>
      </c>
      <c r="E1981" s="9">
        <v>28.28</v>
      </c>
      <c r="F1981" s="10">
        <v>6504.4000000000005</v>
      </c>
      <c r="G1981" s="60" t="s">
        <v>18</v>
      </c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 s="5" customFormat="1">
      <c r="A1982" s="6"/>
      <c r="B1982" s="7">
        <v>44071</v>
      </c>
      <c r="C1982" s="59">
        <v>0.53745370370370371</v>
      </c>
      <c r="D1982" s="60">
        <v>172</v>
      </c>
      <c r="E1982" s="9">
        <v>28.29</v>
      </c>
      <c r="F1982" s="10">
        <v>4865.88</v>
      </c>
      <c r="G1982" s="60" t="s">
        <v>18</v>
      </c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 s="5" customFormat="1">
      <c r="A1983" s="6"/>
      <c r="B1983" s="7">
        <v>44071</v>
      </c>
      <c r="C1983" s="59">
        <v>0.53746527777777775</v>
      </c>
      <c r="D1983" s="60">
        <v>56</v>
      </c>
      <c r="E1983" s="9">
        <v>28.28</v>
      </c>
      <c r="F1983" s="10">
        <v>1583.68</v>
      </c>
      <c r="G1983" s="60" t="s">
        <v>18</v>
      </c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 s="5" customFormat="1">
      <c r="A1984" s="6"/>
      <c r="B1984" s="7">
        <v>44071</v>
      </c>
      <c r="C1984" s="59">
        <v>0.53916666666666668</v>
      </c>
      <c r="D1984" s="60">
        <v>170</v>
      </c>
      <c r="E1984" s="9">
        <v>28.31</v>
      </c>
      <c r="F1984" s="10">
        <v>4812.7</v>
      </c>
      <c r="G1984" s="60" t="s">
        <v>18</v>
      </c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 s="5" customFormat="1">
      <c r="A1985" s="6"/>
      <c r="B1985" s="7">
        <v>44071</v>
      </c>
      <c r="C1985" s="59">
        <v>0.53916666666666668</v>
      </c>
      <c r="D1985" s="60">
        <v>167</v>
      </c>
      <c r="E1985" s="9">
        <v>28.31</v>
      </c>
      <c r="F1985" s="10">
        <v>4727.7699999999995</v>
      </c>
      <c r="G1985" s="60" t="s">
        <v>18</v>
      </c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 s="5" customFormat="1">
      <c r="A1986" s="6"/>
      <c r="B1986" s="7">
        <v>44071</v>
      </c>
      <c r="C1986" s="59">
        <v>0.53916666666666668</v>
      </c>
      <c r="D1986" s="60">
        <v>5</v>
      </c>
      <c r="E1986" s="9">
        <v>28.31</v>
      </c>
      <c r="F1986" s="10">
        <v>141.54999999999998</v>
      </c>
      <c r="G1986" s="60" t="s">
        <v>18</v>
      </c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 s="5" customFormat="1">
      <c r="A1987" s="6"/>
      <c r="B1987" s="7">
        <v>44071</v>
      </c>
      <c r="C1987" s="59">
        <v>0.54010416666666672</v>
      </c>
      <c r="D1987" s="60">
        <v>500</v>
      </c>
      <c r="E1987" s="9">
        <v>28.28</v>
      </c>
      <c r="F1987" s="10">
        <v>14140</v>
      </c>
      <c r="G1987" s="60" t="s">
        <v>18</v>
      </c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 s="5" customFormat="1">
      <c r="A1988" s="6"/>
      <c r="B1988" s="7">
        <v>44071</v>
      </c>
      <c r="C1988" s="59">
        <v>0.54010416666666672</v>
      </c>
      <c r="D1988" s="60">
        <v>283</v>
      </c>
      <c r="E1988" s="9">
        <v>28.28</v>
      </c>
      <c r="F1988" s="10">
        <v>8003.2400000000007</v>
      </c>
      <c r="G1988" s="60" t="s">
        <v>18</v>
      </c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 s="5" customFormat="1">
      <c r="A1989" s="6"/>
      <c r="B1989" s="7">
        <v>44071</v>
      </c>
      <c r="C1989" s="59">
        <v>0.54295138888888894</v>
      </c>
      <c r="D1989" s="60">
        <v>27</v>
      </c>
      <c r="E1989" s="9">
        <v>28.31</v>
      </c>
      <c r="F1989" s="10">
        <v>764.37</v>
      </c>
      <c r="G1989" s="60" t="s">
        <v>18</v>
      </c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 s="5" customFormat="1">
      <c r="A1990" s="6"/>
      <c r="B1990" s="7">
        <v>44071</v>
      </c>
      <c r="C1990" s="59">
        <v>0.54295138888888894</v>
      </c>
      <c r="D1990" s="60">
        <v>155</v>
      </c>
      <c r="E1990" s="9">
        <v>28.31</v>
      </c>
      <c r="F1990" s="10">
        <v>4388.05</v>
      </c>
      <c r="G1990" s="60" t="s">
        <v>18</v>
      </c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 s="5" customFormat="1">
      <c r="A1991" s="6"/>
      <c r="B1991" s="7">
        <v>44071</v>
      </c>
      <c r="C1991" s="59">
        <v>0.54385416666666664</v>
      </c>
      <c r="D1991" s="60">
        <v>147</v>
      </c>
      <c r="E1991" s="9">
        <v>28.29</v>
      </c>
      <c r="F1991" s="10">
        <v>4158.63</v>
      </c>
      <c r="G1991" s="60" t="s">
        <v>18</v>
      </c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 s="5" customFormat="1">
      <c r="A1992" s="6"/>
      <c r="B1992" s="7">
        <v>44071</v>
      </c>
      <c r="C1992" s="59">
        <v>0.5463541666666667</v>
      </c>
      <c r="D1992" s="60">
        <v>134</v>
      </c>
      <c r="E1992" s="9">
        <v>28.3</v>
      </c>
      <c r="F1992" s="10">
        <v>3792.2000000000003</v>
      </c>
      <c r="G1992" s="60" t="s">
        <v>18</v>
      </c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 s="5" customFormat="1">
      <c r="A1993" s="6"/>
      <c r="B1993" s="7">
        <v>44071</v>
      </c>
      <c r="C1993" s="59">
        <v>0.55305555555555552</v>
      </c>
      <c r="D1993" s="60">
        <v>229</v>
      </c>
      <c r="E1993" s="9">
        <v>28.33</v>
      </c>
      <c r="F1993" s="10">
        <v>6487.57</v>
      </c>
      <c r="G1993" s="60" t="s">
        <v>18</v>
      </c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 s="5" customFormat="1">
      <c r="A1994" s="6"/>
      <c r="B1994" s="7">
        <v>44071</v>
      </c>
      <c r="C1994" s="59">
        <v>0.55306712962962956</v>
      </c>
      <c r="D1994" s="60">
        <v>194</v>
      </c>
      <c r="E1994" s="9">
        <v>28.33</v>
      </c>
      <c r="F1994" s="10">
        <v>5496.0199999999995</v>
      </c>
      <c r="G1994" s="60" t="s">
        <v>18</v>
      </c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 s="5" customFormat="1">
      <c r="A1995" s="6"/>
      <c r="B1995" s="7">
        <v>44071</v>
      </c>
      <c r="C1995" s="59">
        <v>0.55785879629629631</v>
      </c>
      <c r="D1995" s="60">
        <v>173</v>
      </c>
      <c r="E1995" s="9">
        <v>28.35</v>
      </c>
      <c r="F1995" s="10">
        <v>4904.55</v>
      </c>
      <c r="G1995" s="60" t="s">
        <v>18</v>
      </c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 s="5" customFormat="1">
      <c r="A1996" s="6"/>
      <c r="B1996" s="7">
        <v>44071</v>
      </c>
      <c r="C1996" s="59">
        <v>0.55785879629629631</v>
      </c>
      <c r="D1996" s="60">
        <v>68</v>
      </c>
      <c r="E1996" s="9">
        <v>28.35</v>
      </c>
      <c r="F1996" s="10">
        <v>1927.8000000000002</v>
      </c>
      <c r="G1996" s="60" t="s">
        <v>18</v>
      </c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 s="5" customFormat="1">
      <c r="A1997" s="6"/>
      <c r="B1997" s="7">
        <v>44071</v>
      </c>
      <c r="C1997" s="59">
        <v>0.55999999999999994</v>
      </c>
      <c r="D1997" s="60">
        <v>156</v>
      </c>
      <c r="E1997" s="9">
        <v>28.33</v>
      </c>
      <c r="F1997" s="10">
        <v>4419.4799999999996</v>
      </c>
      <c r="G1997" s="60" t="s">
        <v>18</v>
      </c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 s="5" customFormat="1">
      <c r="A1998" s="6"/>
      <c r="B1998" s="7">
        <v>44071</v>
      </c>
      <c r="C1998" s="59">
        <v>0.56159722222222219</v>
      </c>
      <c r="D1998" s="60">
        <v>122</v>
      </c>
      <c r="E1998" s="9">
        <v>28.32</v>
      </c>
      <c r="F1998" s="10">
        <v>3455.04</v>
      </c>
      <c r="G1998" s="60" t="s">
        <v>18</v>
      </c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 s="5" customFormat="1">
      <c r="A1999" s="6"/>
      <c r="B1999" s="7">
        <v>44071</v>
      </c>
      <c r="C1999" s="59">
        <v>0.56579861111111107</v>
      </c>
      <c r="D1999" s="60">
        <v>260</v>
      </c>
      <c r="E1999" s="9">
        <v>28.4</v>
      </c>
      <c r="F1999" s="10">
        <v>7384</v>
      </c>
      <c r="G1999" s="60" t="s">
        <v>18</v>
      </c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 s="5" customFormat="1">
      <c r="A2000" s="6"/>
      <c r="B2000" s="7">
        <v>44071</v>
      </c>
      <c r="C2000" s="59">
        <v>0.5676388888888888</v>
      </c>
      <c r="D2000" s="60">
        <v>63</v>
      </c>
      <c r="E2000" s="9">
        <v>28.38</v>
      </c>
      <c r="F2000" s="10">
        <v>1787.9399999999998</v>
      </c>
      <c r="G2000" s="60" t="s">
        <v>18</v>
      </c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 s="5" customFormat="1">
      <c r="A2001" s="6"/>
      <c r="B2001" s="7">
        <v>44071</v>
      </c>
      <c r="C2001" s="59">
        <v>0.5676388888888888</v>
      </c>
      <c r="D2001" s="60">
        <v>88</v>
      </c>
      <c r="E2001" s="9">
        <v>28.38</v>
      </c>
      <c r="F2001" s="10">
        <v>2497.44</v>
      </c>
      <c r="G2001" s="60" t="s">
        <v>18</v>
      </c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 s="5" customFormat="1">
      <c r="A2002" s="6"/>
      <c r="B2002" s="7">
        <v>44071</v>
      </c>
      <c r="C2002" s="59">
        <v>0.56803240740740735</v>
      </c>
      <c r="D2002" s="60">
        <v>1</v>
      </c>
      <c r="E2002" s="9">
        <v>28.38</v>
      </c>
      <c r="F2002" s="10">
        <v>28.38</v>
      </c>
      <c r="G2002" s="60" t="s">
        <v>18</v>
      </c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 s="5" customFormat="1">
      <c r="A2003" s="6"/>
      <c r="B2003" s="7">
        <v>44071</v>
      </c>
      <c r="C2003" s="59">
        <v>0.56803240740740735</v>
      </c>
      <c r="D2003" s="60">
        <v>25</v>
      </c>
      <c r="E2003" s="9">
        <v>28.38</v>
      </c>
      <c r="F2003" s="10">
        <v>709.5</v>
      </c>
      <c r="G2003" s="60" t="s">
        <v>18</v>
      </c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 s="5" customFormat="1">
      <c r="A2004" s="6"/>
      <c r="B2004" s="7">
        <v>44071</v>
      </c>
      <c r="C2004" s="59">
        <v>0.56803240740740735</v>
      </c>
      <c r="D2004" s="60">
        <v>114</v>
      </c>
      <c r="E2004" s="9">
        <v>28.38</v>
      </c>
      <c r="F2004" s="10">
        <v>3235.3199999999997</v>
      </c>
      <c r="G2004" s="60" t="s">
        <v>18</v>
      </c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 s="5" customFormat="1">
      <c r="A2005" s="6"/>
      <c r="B2005" s="7">
        <v>44071</v>
      </c>
      <c r="C2005" s="59">
        <v>0.56803240740740735</v>
      </c>
      <c r="D2005" s="60">
        <v>86</v>
      </c>
      <c r="E2005" s="9">
        <v>28.38</v>
      </c>
      <c r="F2005" s="10">
        <v>2440.6799999999998</v>
      </c>
      <c r="G2005" s="60" t="s">
        <v>18</v>
      </c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 s="5" customFormat="1">
      <c r="A2006" s="6"/>
      <c r="B2006" s="7">
        <v>44071</v>
      </c>
      <c r="C2006" s="59">
        <v>0.56803240740740735</v>
      </c>
      <c r="D2006" s="60">
        <v>255</v>
      </c>
      <c r="E2006" s="9">
        <v>28.38</v>
      </c>
      <c r="F2006" s="10">
        <v>7236.9</v>
      </c>
      <c r="G2006" s="60" t="s">
        <v>18</v>
      </c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 s="5" customFormat="1">
      <c r="A2007" s="6"/>
      <c r="B2007" s="7">
        <v>44071</v>
      </c>
      <c r="C2007" s="59">
        <v>0.56803240740740735</v>
      </c>
      <c r="D2007" s="60">
        <v>300</v>
      </c>
      <c r="E2007" s="9">
        <v>28.38</v>
      </c>
      <c r="F2007" s="10">
        <v>8514</v>
      </c>
      <c r="G2007" s="60" t="s">
        <v>18</v>
      </c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 s="5" customFormat="1">
      <c r="A2008" s="6"/>
      <c r="B2008" s="7">
        <v>44071</v>
      </c>
      <c r="C2008" s="59">
        <v>0.56803240740740735</v>
      </c>
      <c r="D2008" s="60">
        <v>65</v>
      </c>
      <c r="E2008" s="9">
        <v>28.38</v>
      </c>
      <c r="F2008" s="10">
        <v>1844.7</v>
      </c>
      <c r="G2008" s="60" t="s">
        <v>18</v>
      </c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 s="5" customFormat="1">
      <c r="A2009" s="6"/>
      <c r="B2009" s="7">
        <v>44071</v>
      </c>
      <c r="C2009" s="59">
        <v>0.56866898148148148</v>
      </c>
      <c r="D2009" s="60">
        <v>310</v>
      </c>
      <c r="E2009" s="9">
        <v>28.38</v>
      </c>
      <c r="F2009" s="10">
        <v>8797.7999999999993</v>
      </c>
      <c r="G2009" s="60" t="s">
        <v>18</v>
      </c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 s="5" customFormat="1">
      <c r="A2010" s="6"/>
      <c r="B2010" s="7">
        <v>44071</v>
      </c>
      <c r="C2010" s="59">
        <v>0.56866898148148148</v>
      </c>
      <c r="D2010" s="60">
        <v>190</v>
      </c>
      <c r="E2010" s="9">
        <v>28.38</v>
      </c>
      <c r="F2010" s="10">
        <v>5392.2</v>
      </c>
      <c r="G2010" s="60" t="s">
        <v>18</v>
      </c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 s="5" customFormat="1">
      <c r="A2011" s="6"/>
      <c r="B2011" s="7">
        <v>44071</v>
      </c>
      <c r="C2011" s="59">
        <v>0.56866898148148148</v>
      </c>
      <c r="D2011" s="60">
        <v>335</v>
      </c>
      <c r="E2011" s="9">
        <v>28.38</v>
      </c>
      <c r="F2011" s="10">
        <v>9507.2999999999993</v>
      </c>
      <c r="G2011" s="60" t="s">
        <v>18</v>
      </c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 s="5" customFormat="1">
      <c r="A2012" s="6"/>
      <c r="B2012" s="7">
        <v>44071</v>
      </c>
      <c r="C2012" s="59">
        <v>0.56866898148148148</v>
      </c>
      <c r="D2012" s="60">
        <v>55</v>
      </c>
      <c r="E2012" s="9">
        <v>28.38</v>
      </c>
      <c r="F2012" s="10">
        <v>1560.8999999999999</v>
      </c>
      <c r="G2012" s="60" t="s">
        <v>18</v>
      </c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 s="5" customFormat="1">
      <c r="A2013" s="6"/>
      <c r="B2013" s="7">
        <v>44071</v>
      </c>
      <c r="C2013" s="59">
        <v>0.56866898148148148</v>
      </c>
      <c r="D2013" s="60">
        <v>55</v>
      </c>
      <c r="E2013" s="9">
        <v>28.38</v>
      </c>
      <c r="F2013" s="10">
        <v>1560.8999999999999</v>
      </c>
      <c r="G2013" s="60" t="s">
        <v>18</v>
      </c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 s="5" customFormat="1">
      <c r="A2014" s="6"/>
      <c r="B2014" s="7">
        <v>44071</v>
      </c>
      <c r="C2014" s="59">
        <v>0.56866898148148148</v>
      </c>
      <c r="D2014" s="60">
        <v>55</v>
      </c>
      <c r="E2014" s="9">
        <v>28.38</v>
      </c>
      <c r="F2014" s="10">
        <v>1560.8999999999999</v>
      </c>
      <c r="G2014" s="60" t="s">
        <v>18</v>
      </c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 s="5" customFormat="1">
      <c r="A2015" s="6"/>
      <c r="B2015" s="7">
        <v>44071</v>
      </c>
      <c r="C2015" s="59">
        <v>0.56866898148148148</v>
      </c>
      <c r="D2015" s="60">
        <v>444</v>
      </c>
      <c r="E2015" s="9">
        <v>28.38</v>
      </c>
      <c r="F2015" s="10">
        <v>12600.72</v>
      </c>
      <c r="G2015" s="60" t="s">
        <v>18</v>
      </c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 s="5" customFormat="1">
      <c r="A2016" s="6"/>
      <c r="B2016" s="7">
        <v>44071</v>
      </c>
      <c r="C2016" s="59">
        <v>0.56866898148148148</v>
      </c>
      <c r="D2016" s="60">
        <v>55</v>
      </c>
      <c r="E2016" s="9">
        <v>28.38</v>
      </c>
      <c r="F2016" s="10">
        <v>1560.8999999999999</v>
      </c>
      <c r="G2016" s="60" t="s">
        <v>18</v>
      </c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 s="5" customFormat="1">
      <c r="A2017" s="6"/>
      <c r="B2017" s="7">
        <v>44071</v>
      </c>
      <c r="C2017" s="59">
        <v>0.56908564814814822</v>
      </c>
      <c r="D2017" s="60">
        <v>10</v>
      </c>
      <c r="E2017" s="9">
        <v>28.39</v>
      </c>
      <c r="F2017" s="10">
        <v>283.89999999999998</v>
      </c>
      <c r="G2017" s="60" t="s">
        <v>18</v>
      </c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 s="5" customFormat="1">
      <c r="A2018" s="6"/>
      <c r="B2018" s="7">
        <v>44071</v>
      </c>
      <c r="C2018" s="59">
        <v>0.56918981481481479</v>
      </c>
      <c r="D2018" s="60">
        <v>149</v>
      </c>
      <c r="E2018" s="9">
        <v>28.39</v>
      </c>
      <c r="F2018" s="10">
        <v>4230.1099999999997</v>
      </c>
      <c r="G2018" s="60" t="s">
        <v>18</v>
      </c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 s="5" customFormat="1">
      <c r="A2019" s="6"/>
      <c r="B2019" s="7">
        <v>44071</v>
      </c>
      <c r="C2019" s="59">
        <v>0.5697916666666667</v>
      </c>
      <c r="D2019" s="60">
        <v>155</v>
      </c>
      <c r="E2019" s="9">
        <v>28.38</v>
      </c>
      <c r="F2019" s="10">
        <v>4398.8999999999996</v>
      </c>
      <c r="G2019" s="60" t="s">
        <v>18</v>
      </c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 s="5" customFormat="1">
      <c r="A2020" s="6"/>
      <c r="B2020" s="7">
        <v>44071</v>
      </c>
      <c r="C2020" s="59">
        <v>0.5697916666666667</v>
      </c>
      <c r="D2020" s="60">
        <v>124</v>
      </c>
      <c r="E2020" s="9">
        <v>28.39</v>
      </c>
      <c r="F2020" s="10">
        <v>3520.36</v>
      </c>
      <c r="G2020" s="60" t="s">
        <v>18</v>
      </c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 s="5" customFormat="1">
      <c r="A2021" s="6"/>
      <c r="B2021" s="7">
        <v>44071</v>
      </c>
      <c r="C2021" s="59">
        <v>0.5738657407407407</v>
      </c>
      <c r="D2021" s="60">
        <v>39</v>
      </c>
      <c r="E2021" s="9">
        <v>28.38</v>
      </c>
      <c r="F2021" s="10">
        <v>1106.82</v>
      </c>
      <c r="G2021" s="60" t="s">
        <v>18</v>
      </c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 s="5" customFormat="1">
      <c r="A2022" s="6"/>
      <c r="B2022" s="7">
        <v>44071</v>
      </c>
      <c r="C2022" s="59">
        <v>0.5738657407407407</v>
      </c>
      <c r="D2022" s="60">
        <v>124</v>
      </c>
      <c r="E2022" s="9">
        <v>28.38</v>
      </c>
      <c r="F2022" s="10">
        <v>3519.12</v>
      </c>
      <c r="G2022" s="60" t="s">
        <v>18</v>
      </c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 s="5" customFormat="1">
      <c r="A2023" s="6"/>
      <c r="B2023" s="7">
        <v>44071</v>
      </c>
      <c r="C2023" s="59">
        <v>0.5746296296296296</v>
      </c>
      <c r="D2023" s="60">
        <v>88</v>
      </c>
      <c r="E2023" s="9">
        <v>28.4</v>
      </c>
      <c r="F2023" s="10">
        <v>2499.1999999999998</v>
      </c>
      <c r="G2023" s="60" t="s">
        <v>18</v>
      </c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 s="5" customFormat="1">
      <c r="A2024" s="6"/>
      <c r="B2024" s="7">
        <v>44071</v>
      </c>
      <c r="C2024" s="59">
        <v>0.5746296296296296</v>
      </c>
      <c r="D2024" s="60">
        <v>61</v>
      </c>
      <c r="E2024" s="9">
        <v>28.4</v>
      </c>
      <c r="F2024" s="10">
        <v>1732.3999999999999</v>
      </c>
      <c r="G2024" s="60" t="s">
        <v>18</v>
      </c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 s="5" customFormat="1">
      <c r="A2025" s="6"/>
      <c r="B2025" s="7">
        <v>44071</v>
      </c>
      <c r="C2025" s="59">
        <v>0.57934027777777775</v>
      </c>
      <c r="D2025" s="60">
        <v>299</v>
      </c>
      <c r="E2025" s="9">
        <v>28.47</v>
      </c>
      <c r="F2025" s="10">
        <v>8512.5299999999988</v>
      </c>
      <c r="G2025" s="60" t="s">
        <v>18</v>
      </c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 s="5" customFormat="1">
      <c r="A2026" s="6"/>
      <c r="B2026" s="7">
        <v>44071</v>
      </c>
      <c r="C2026" s="59">
        <v>0.5794907407407407</v>
      </c>
      <c r="D2026" s="60">
        <v>253</v>
      </c>
      <c r="E2026" s="9">
        <v>28.46</v>
      </c>
      <c r="F2026" s="10">
        <v>7200.38</v>
      </c>
      <c r="G2026" s="60" t="s">
        <v>18</v>
      </c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 s="5" customFormat="1">
      <c r="A2027" s="6"/>
      <c r="B2027" s="7">
        <v>44071</v>
      </c>
      <c r="C2027" s="59">
        <v>0.58412037037037035</v>
      </c>
      <c r="D2027" s="60">
        <v>306</v>
      </c>
      <c r="E2027" s="9">
        <v>28.48</v>
      </c>
      <c r="F2027" s="10">
        <v>8714.880000000001</v>
      </c>
      <c r="G2027" s="60" t="s">
        <v>18</v>
      </c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 s="5" customFormat="1">
      <c r="A2028" s="6"/>
      <c r="B2028" s="7">
        <v>44071</v>
      </c>
      <c r="C2028" s="59">
        <v>0.58596064814814808</v>
      </c>
      <c r="D2028" s="60">
        <v>162</v>
      </c>
      <c r="E2028" s="9">
        <v>28.49</v>
      </c>
      <c r="F2028" s="10">
        <v>4615.38</v>
      </c>
      <c r="G2028" s="60" t="s">
        <v>18</v>
      </c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 s="5" customFormat="1">
      <c r="A2029" s="6"/>
      <c r="B2029" s="7">
        <v>44071</v>
      </c>
      <c r="C2029" s="59">
        <v>0.58967592592592588</v>
      </c>
      <c r="D2029" s="60">
        <v>180</v>
      </c>
      <c r="E2029" s="9">
        <v>28.5</v>
      </c>
      <c r="F2029" s="10">
        <v>5130</v>
      </c>
      <c r="G2029" s="60" t="s">
        <v>18</v>
      </c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 s="5" customFormat="1">
      <c r="A2030" s="6"/>
      <c r="B2030" s="7">
        <v>44071</v>
      </c>
      <c r="C2030" s="59">
        <v>0.58967592592592588</v>
      </c>
      <c r="D2030" s="60">
        <v>4</v>
      </c>
      <c r="E2030" s="9">
        <v>28.5</v>
      </c>
      <c r="F2030" s="10">
        <v>114</v>
      </c>
      <c r="G2030" s="60" t="s">
        <v>18</v>
      </c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 s="5" customFormat="1">
      <c r="A2031" s="6"/>
      <c r="B2031" s="7">
        <v>44071</v>
      </c>
      <c r="C2031" s="59">
        <v>0.59041666666666659</v>
      </c>
      <c r="D2031" s="60">
        <v>33</v>
      </c>
      <c r="E2031" s="9">
        <v>28.49</v>
      </c>
      <c r="F2031" s="10">
        <v>940.17</v>
      </c>
      <c r="G2031" s="60" t="s">
        <v>18</v>
      </c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 s="5" customFormat="1">
      <c r="A2032" s="6"/>
      <c r="B2032" s="7">
        <v>44071</v>
      </c>
      <c r="C2032" s="59">
        <v>0.59041666666666659</v>
      </c>
      <c r="D2032" s="60">
        <v>149</v>
      </c>
      <c r="E2032" s="9">
        <v>28.49</v>
      </c>
      <c r="F2032" s="10">
        <v>4245.01</v>
      </c>
      <c r="G2032" s="60" t="s">
        <v>18</v>
      </c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 s="5" customFormat="1">
      <c r="A2033" s="6"/>
      <c r="B2033" s="7">
        <v>44071</v>
      </c>
      <c r="C2033" s="59">
        <v>0.59355324074074067</v>
      </c>
      <c r="D2033" s="60">
        <v>224</v>
      </c>
      <c r="E2033" s="9">
        <v>28.46</v>
      </c>
      <c r="F2033" s="10">
        <v>6375.04</v>
      </c>
      <c r="G2033" s="60" t="s">
        <v>18</v>
      </c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 s="5" customFormat="1">
      <c r="A2034" s="6"/>
      <c r="B2034" s="7">
        <v>44071</v>
      </c>
      <c r="C2034" s="59">
        <v>0.59530092592592598</v>
      </c>
      <c r="D2034" s="60">
        <v>137</v>
      </c>
      <c r="E2034" s="9">
        <v>28.45</v>
      </c>
      <c r="F2034" s="10">
        <v>3897.65</v>
      </c>
      <c r="G2034" s="60" t="s">
        <v>18</v>
      </c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 s="5" customFormat="1">
      <c r="A2035" s="6"/>
      <c r="B2035" s="7">
        <v>44071</v>
      </c>
      <c r="C2035" s="59">
        <v>0.5997569444444445</v>
      </c>
      <c r="D2035" s="60">
        <v>9</v>
      </c>
      <c r="E2035" s="9">
        <v>28.47</v>
      </c>
      <c r="F2035" s="10">
        <v>256.23</v>
      </c>
      <c r="G2035" s="60" t="s">
        <v>18</v>
      </c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 s="5" customFormat="1">
      <c r="A2036" s="6"/>
      <c r="B2036" s="7">
        <v>44071</v>
      </c>
      <c r="C2036" s="59">
        <v>0.60075231481481495</v>
      </c>
      <c r="D2036" s="60">
        <v>135</v>
      </c>
      <c r="E2036" s="9">
        <v>28.46</v>
      </c>
      <c r="F2036" s="10">
        <v>3842.1</v>
      </c>
      <c r="G2036" s="60" t="s">
        <v>18</v>
      </c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 s="5" customFormat="1">
      <c r="A2037" s="6"/>
      <c r="B2037" s="7">
        <v>44071</v>
      </c>
      <c r="C2037" s="59">
        <v>0.60075231481481495</v>
      </c>
      <c r="D2037" s="60">
        <v>121</v>
      </c>
      <c r="E2037" s="9">
        <v>28.47</v>
      </c>
      <c r="F2037" s="10">
        <v>3444.87</v>
      </c>
      <c r="G2037" s="60" t="s">
        <v>18</v>
      </c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 s="5" customFormat="1">
      <c r="A2038" s="6"/>
      <c r="B2038" s="7">
        <v>44071</v>
      </c>
      <c r="C2038" s="59">
        <v>0.60075231481481495</v>
      </c>
      <c r="D2038" s="60">
        <v>1</v>
      </c>
      <c r="E2038" s="9">
        <v>28.47</v>
      </c>
      <c r="F2038" s="10">
        <v>28.47</v>
      </c>
      <c r="G2038" s="60" t="s">
        <v>18</v>
      </c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 s="5" customFormat="1">
      <c r="A2039" s="6"/>
      <c r="B2039" s="7">
        <v>44071</v>
      </c>
      <c r="C2039" s="59">
        <v>0.60075231481481495</v>
      </c>
      <c r="D2039" s="60">
        <v>289</v>
      </c>
      <c r="E2039" s="9">
        <v>28.47</v>
      </c>
      <c r="F2039" s="10">
        <v>8227.83</v>
      </c>
      <c r="G2039" s="60" t="s">
        <v>18</v>
      </c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 s="5" customFormat="1">
      <c r="A2040" s="6"/>
      <c r="B2040" s="7">
        <v>44071</v>
      </c>
      <c r="C2040" s="59">
        <v>0.60348379629629623</v>
      </c>
      <c r="D2040" s="60">
        <v>123</v>
      </c>
      <c r="E2040" s="9">
        <v>28.44</v>
      </c>
      <c r="F2040" s="10">
        <v>3498.1200000000003</v>
      </c>
      <c r="G2040" s="60" t="s">
        <v>18</v>
      </c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 s="5" customFormat="1">
      <c r="A2041" s="6"/>
      <c r="B2041" s="7">
        <v>44071</v>
      </c>
      <c r="C2041" s="59">
        <v>0.60486111111111107</v>
      </c>
      <c r="D2041" s="60">
        <v>9</v>
      </c>
      <c r="E2041" s="9">
        <v>28.43</v>
      </c>
      <c r="F2041" s="10">
        <v>255.87</v>
      </c>
      <c r="G2041" s="60" t="s">
        <v>18</v>
      </c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 s="5" customFormat="1">
      <c r="A2042" s="6"/>
      <c r="B2042" s="7">
        <v>44071</v>
      </c>
      <c r="C2042" s="59">
        <v>0.60486111111111107</v>
      </c>
      <c r="D2042" s="60">
        <v>199</v>
      </c>
      <c r="E2042" s="9">
        <v>28.43</v>
      </c>
      <c r="F2042" s="10">
        <v>5657.57</v>
      </c>
      <c r="G2042" s="60" t="s">
        <v>18</v>
      </c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 s="5" customFormat="1">
      <c r="A2043" s="6"/>
      <c r="B2043" s="7">
        <v>44071</v>
      </c>
      <c r="C2043" s="59">
        <v>0.60677083333333337</v>
      </c>
      <c r="D2043" s="60">
        <v>190</v>
      </c>
      <c r="E2043" s="9">
        <v>28.42</v>
      </c>
      <c r="F2043" s="10">
        <v>5399.8</v>
      </c>
      <c r="G2043" s="60" t="s">
        <v>18</v>
      </c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 s="5" customFormat="1">
      <c r="A2044" s="6"/>
      <c r="B2044" s="7">
        <v>44071</v>
      </c>
      <c r="C2044" s="59">
        <v>0.60677083333333337</v>
      </c>
      <c r="D2044" s="60">
        <v>9</v>
      </c>
      <c r="E2044" s="9">
        <v>28.42</v>
      </c>
      <c r="F2044" s="10">
        <v>255.78000000000003</v>
      </c>
      <c r="G2044" s="60" t="s">
        <v>18</v>
      </c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 s="5" customFormat="1">
      <c r="A2045" s="6"/>
      <c r="B2045" s="7">
        <v>44071</v>
      </c>
      <c r="C2045" s="59">
        <v>0.60763888888888884</v>
      </c>
      <c r="D2045" s="60">
        <v>172</v>
      </c>
      <c r="E2045" s="9">
        <v>28.43</v>
      </c>
      <c r="F2045" s="10">
        <v>4889.96</v>
      </c>
      <c r="G2045" s="60" t="s">
        <v>18</v>
      </c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 s="5" customFormat="1">
      <c r="A2046" s="6"/>
      <c r="B2046" s="7">
        <v>44071</v>
      </c>
      <c r="C2046" s="59">
        <v>0.6089930555555555</v>
      </c>
      <c r="D2046" s="60">
        <v>146</v>
      </c>
      <c r="E2046" s="9">
        <v>28.42</v>
      </c>
      <c r="F2046" s="10">
        <v>4149.3200000000006</v>
      </c>
      <c r="G2046" s="60" t="s">
        <v>18</v>
      </c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 s="5" customFormat="1">
      <c r="A2047" s="6"/>
      <c r="B2047" s="7">
        <v>44071</v>
      </c>
      <c r="C2047" s="59">
        <v>0.61015046296296294</v>
      </c>
      <c r="D2047" s="60">
        <v>47</v>
      </c>
      <c r="E2047" s="9">
        <v>28.42</v>
      </c>
      <c r="F2047" s="10">
        <v>1335.74</v>
      </c>
      <c r="G2047" s="60" t="s">
        <v>18</v>
      </c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 s="5" customFormat="1">
      <c r="A2048" s="6"/>
      <c r="B2048" s="7">
        <v>44071</v>
      </c>
      <c r="C2048" s="59">
        <v>0.61281249999999998</v>
      </c>
      <c r="D2048" s="60">
        <v>220</v>
      </c>
      <c r="E2048" s="9">
        <v>28.44</v>
      </c>
      <c r="F2048" s="10">
        <v>6256.8</v>
      </c>
      <c r="G2048" s="60" t="s">
        <v>18</v>
      </c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 s="5" customFormat="1">
      <c r="A2049" s="6"/>
      <c r="B2049" s="7">
        <v>44071</v>
      </c>
      <c r="C2049" s="59">
        <v>0.6158217592592593</v>
      </c>
      <c r="D2049" s="60">
        <v>319</v>
      </c>
      <c r="E2049" s="9">
        <v>28.45</v>
      </c>
      <c r="F2049" s="10">
        <v>9075.5499999999993</v>
      </c>
      <c r="G2049" s="60" t="s">
        <v>18</v>
      </c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 s="5" customFormat="1">
      <c r="A2050" s="6"/>
      <c r="B2050" s="7">
        <v>44071</v>
      </c>
      <c r="C2050" s="59">
        <v>0.61714120370370373</v>
      </c>
      <c r="D2050" s="60">
        <v>133</v>
      </c>
      <c r="E2050" s="9">
        <v>28.43</v>
      </c>
      <c r="F2050" s="10">
        <v>3781.19</v>
      </c>
      <c r="G2050" s="60" t="s">
        <v>18</v>
      </c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 s="5" customFormat="1">
      <c r="A2051" s="6"/>
      <c r="B2051" s="7">
        <v>44071</v>
      </c>
      <c r="C2051" s="59">
        <v>0.61714120370370373</v>
      </c>
      <c r="D2051" s="60">
        <v>206</v>
      </c>
      <c r="E2051" s="9">
        <v>28.43</v>
      </c>
      <c r="F2051" s="10">
        <v>5856.58</v>
      </c>
      <c r="G2051" s="60" t="s">
        <v>18</v>
      </c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 s="5" customFormat="1">
      <c r="A2052" s="6"/>
      <c r="B2052" s="7">
        <v>44071</v>
      </c>
      <c r="C2052" s="59">
        <v>0.62123842592592593</v>
      </c>
      <c r="D2052" s="60">
        <v>34</v>
      </c>
      <c r="E2052" s="9">
        <v>28.42</v>
      </c>
      <c r="F2052" s="10">
        <v>966.28000000000009</v>
      </c>
      <c r="G2052" s="60" t="s">
        <v>18</v>
      </c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 s="5" customFormat="1">
      <c r="A2053" s="6"/>
      <c r="B2053" s="7">
        <v>44071</v>
      </c>
      <c r="C2053" s="59">
        <v>0.62123842592592593</v>
      </c>
      <c r="D2053" s="60">
        <v>100</v>
      </c>
      <c r="E2053" s="9">
        <v>28.41</v>
      </c>
      <c r="F2053" s="10">
        <v>2841</v>
      </c>
      <c r="G2053" s="60" t="s">
        <v>18</v>
      </c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 s="5" customFormat="1">
      <c r="A2054" s="6"/>
      <c r="B2054" s="7">
        <v>44071</v>
      </c>
      <c r="C2054" s="59">
        <v>0.62221064814814808</v>
      </c>
      <c r="D2054" s="60">
        <v>67</v>
      </c>
      <c r="E2054" s="9">
        <v>28.4</v>
      </c>
      <c r="F2054" s="10">
        <v>1902.8</v>
      </c>
      <c r="G2054" s="60" t="s">
        <v>18</v>
      </c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 s="5" customFormat="1">
      <c r="A2055" s="6"/>
      <c r="B2055" s="7">
        <v>44071</v>
      </c>
      <c r="C2055" s="59">
        <v>0.62380787037037033</v>
      </c>
      <c r="D2055" s="60">
        <v>323</v>
      </c>
      <c r="E2055" s="9">
        <v>28.4</v>
      </c>
      <c r="F2055" s="10">
        <v>9173.1999999999989</v>
      </c>
      <c r="G2055" s="60" t="s">
        <v>18</v>
      </c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 s="5" customFormat="1">
      <c r="A2056" s="6"/>
      <c r="B2056" s="7">
        <v>44071</v>
      </c>
      <c r="C2056" s="59">
        <v>0.62799768518518517</v>
      </c>
      <c r="D2056" s="60">
        <v>80</v>
      </c>
      <c r="E2056" s="9">
        <v>28.45</v>
      </c>
      <c r="F2056" s="10">
        <v>2276</v>
      </c>
      <c r="G2056" s="60" t="s">
        <v>18</v>
      </c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 s="5" customFormat="1">
      <c r="A2057" s="6"/>
      <c r="B2057" s="7">
        <v>44071</v>
      </c>
      <c r="C2057" s="59">
        <v>0.62944444444444458</v>
      </c>
      <c r="D2057" s="60">
        <v>181</v>
      </c>
      <c r="E2057" s="9">
        <v>28.45</v>
      </c>
      <c r="F2057" s="10">
        <v>5149.45</v>
      </c>
      <c r="G2057" s="60" t="s">
        <v>18</v>
      </c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 s="5" customFormat="1">
      <c r="A2058" s="6"/>
      <c r="B2058" s="7">
        <v>44071</v>
      </c>
      <c r="C2058" s="59">
        <v>0.63074074074074071</v>
      </c>
      <c r="D2058" s="60">
        <v>8</v>
      </c>
      <c r="E2058" s="9">
        <v>28.45</v>
      </c>
      <c r="F2058" s="10">
        <v>227.6</v>
      </c>
      <c r="G2058" s="60" t="s">
        <v>18</v>
      </c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 s="5" customFormat="1">
      <c r="A2059" s="6"/>
      <c r="B2059" s="7">
        <v>44071</v>
      </c>
      <c r="C2059" s="59">
        <v>0.63074074074074071</v>
      </c>
      <c r="D2059" s="60">
        <v>108</v>
      </c>
      <c r="E2059" s="9">
        <v>28.45</v>
      </c>
      <c r="F2059" s="10">
        <v>3072.6</v>
      </c>
      <c r="G2059" s="60" t="s">
        <v>18</v>
      </c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 s="5" customFormat="1">
      <c r="A2060" s="6"/>
      <c r="B2060" s="7">
        <v>44071</v>
      </c>
      <c r="C2060" s="59">
        <v>0.63074074074074071</v>
      </c>
      <c r="D2060" s="60">
        <v>5</v>
      </c>
      <c r="E2060" s="9">
        <v>28.45</v>
      </c>
      <c r="F2060" s="10">
        <v>142.25</v>
      </c>
      <c r="G2060" s="60" t="s">
        <v>18</v>
      </c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 s="5" customFormat="1">
      <c r="A2061" s="6"/>
      <c r="B2061" s="7">
        <v>44071</v>
      </c>
      <c r="C2061" s="59">
        <v>0.63155092592592588</v>
      </c>
      <c r="D2061" s="60">
        <v>365</v>
      </c>
      <c r="E2061" s="9">
        <v>28.44</v>
      </c>
      <c r="F2061" s="10">
        <v>10380.6</v>
      </c>
      <c r="G2061" s="60" t="s">
        <v>18</v>
      </c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 s="5" customFormat="1">
      <c r="A2062" s="6"/>
      <c r="B2062" s="7">
        <v>44071</v>
      </c>
      <c r="C2062" s="59">
        <v>0.63155092592592588</v>
      </c>
      <c r="D2062" s="60">
        <v>48</v>
      </c>
      <c r="E2062" s="9">
        <v>28.44</v>
      </c>
      <c r="F2062" s="10">
        <v>1365.1200000000001</v>
      </c>
      <c r="G2062" s="60" t="s">
        <v>18</v>
      </c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 s="5" customFormat="1">
      <c r="A2063" s="6"/>
      <c r="B2063" s="7">
        <v>44071</v>
      </c>
      <c r="C2063" s="59">
        <v>0.63422453703703707</v>
      </c>
      <c r="D2063" s="60">
        <v>231</v>
      </c>
      <c r="E2063" s="9">
        <v>28.43</v>
      </c>
      <c r="F2063" s="10">
        <v>6567.33</v>
      </c>
      <c r="G2063" s="60" t="s">
        <v>18</v>
      </c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 s="5" customFormat="1">
      <c r="A2064" s="6"/>
      <c r="B2064" s="7">
        <v>44071</v>
      </c>
      <c r="C2064" s="59">
        <v>0.63422453703703707</v>
      </c>
      <c r="D2064" s="60">
        <v>234</v>
      </c>
      <c r="E2064" s="9">
        <v>28.43</v>
      </c>
      <c r="F2064" s="10">
        <v>6652.62</v>
      </c>
      <c r="G2064" s="60" t="s">
        <v>18</v>
      </c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 s="5" customFormat="1">
      <c r="A2065" s="6"/>
      <c r="B2065" s="7">
        <v>44071</v>
      </c>
      <c r="C2065" s="59">
        <v>0.63724537037037032</v>
      </c>
      <c r="D2065" s="60">
        <v>40</v>
      </c>
      <c r="E2065" s="9">
        <v>28.41</v>
      </c>
      <c r="F2065" s="10">
        <v>1136.4000000000001</v>
      </c>
      <c r="G2065" s="60" t="s">
        <v>18</v>
      </c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 s="5" customFormat="1">
      <c r="A2066" s="6"/>
      <c r="B2066" s="7">
        <v>44071</v>
      </c>
      <c r="C2066" s="59">
        <v>0.64134259259259263</v>
      </c>
      <c r="D2066" s="60">
        <v>121</v>
      </c>
      <c r="E2066" s="9">
        <v>28.47</v>
      </c>
      <c r="F2066" s="10">
        <v>3444.87</v>
      </c>
      <c r="G2066" s="60" t="s">
        <v>18</v>
      </c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 s="5" customFormat="1">
      <c r="A2067" s="6"/>
      <c r="B2067" s="7">
        <v>44071</v>
      </c>
      <c r="C2067" s="59">
        <v>0.64146990740740739</v>
      </c>
      <c r="D2067" s="60">
        <v>37</v>
      </c>
      <c r="E2067" s="9">
        <v>28.47</v>
      </c>
      <c r="F2067" s="10">
        <v>1053.3899999999999</v>
      </c>
      <c r="G2067" s="60" t="s">
        <v>18</v>
      </c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 s="5" customFormat="1">
      <c r="A2068" s="6"/>
      <c r="B2068" s="7">
        <v>44071</v>
      </c>
      <c r="C2068" s="59">
        <v>0.64292824074074073</v>
      </c>
      <c r="D2068" s="60">
        <v>121</v>
      </c>
      <c r="E2068" s="9">
        <v>28.49</v>
      </c>
      <c r="F2068" s="10">
        <v>3447.29</v>
      </c>
      <c r="G2068" s="60" t="s">
        <v>18</v>
      </c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 s="5" customFormat="1">
      <c r="A2069" s="6"/>
      <c r="B2069" s="7">
        <v>44071</v>
      </c>
      <c r="C2069" s="59">
        <v>0.64355324074074083</v>
      </c>
      <c r="D2069" s="60">
        <v>385</v>
      </c>
      <c r="E2069" s="9">
        <v>28.46</v>
      </c>
      <c r="F2069" s="10">
        <v>10957.1</v>
      </c>
      <c r="G2069" s="60" t="s">
        <v>18</v>
      </c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 s="5" customFormat="1">
      <c r="A2070" s="6"/>
      <c r="B2070" s="7">
        <v>44071</v>
      </c>
      <c r="C2070" s="59">
        <v>0.64355324074074083</v>
      </c>
      <c r="D2070" s="60">
        <v>17</v>
      </c>
      <c r="E2070" s="9">
        <v>28.46</v>
      </c>
      <c r="F2070" s="10">
        <v>483.82</v>
      </c>
      <c r="G2070" s="60" t="s">
        <v>18</v>
      </c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 s="5" customFormat="1">
      <c r="A2071" s="6"/>
      <c r="B2071" s="7">
        <v>44071</v>
      </c>
      <c r="C2071" s="59">
        <v>0.64355324074074083</v>
      </c>
      <c r="D2071" s="60">
        <v>161</v>
      </c>
      <c r="E2071" s="9">
        <v>28.47</v>
      </c>
      <c r="F2071" s="10">
        <v>4583.67</v>
      </c>
      <c r="G2071" s="60" t="s">
        <v>18</v>
      </c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 s="5" customFormat="1">
      <c r="A2072" s="6"/>
      <c r="B2072" s="7">
        <v>44071</v>
      </c>
      <c r="C2072" s="59">
        <v>0.64513888888888882</v>
      </c>
      <c r="D2072" s="60">
        <v>99</v>
      </c>
      <c r="E2072" s="9">
        <v>28.42</v>
      </c>
      <c r="F2072" s="10">
        <v>2813.5800000000004</v>
      </c>
      <c r="G2072" s="60" t="s">
        <v>18</v>
      </c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 s="5" customFormat="1">
      <c r="A2073" s="6"/>
      <c r="B2073" s="7">
        <v>44071</v>
      </c>
      <c r="C2073" s="59">
        <v>0.64513888888888882</v>
      </c>
      <c r="D2073" s="60">
        <v>128</v>
      </c>
      <c r="E2073" s="9">
        <v>28.42</v>
      </c>
      <c r="F2073" s="10">
        <v>3637.76</v>
      </c>
      <c r="G2073" s="60" t="s">
        <v>18</v>
      </c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>
      <c r="B2074" s="7">
        <v>44071</v>
      </c>
      <c r="C2074" s="59">
        <v>0.64535879629629633</v>
      </c>
      <c r="D2074" s="60">
        <v>11</v>
      </c>
      <c r="E2074" s="9">
        <v>28.42</v>
      </c>
      <c r="F2074" s="10">
        <v>312.62</v>
      </c>
      <c r="G2074" s="60" t="s">
        <v>18</v>
      </c>
    </row>
    <row r="2075" spans="1:29">
      <c r="B2075" s="7">
        <v>44071</v>
      </c>
      <c r="C2075" s="59">
        <v>0.64564814814814808</v>
      </c>
      <c r="D2075" s="60">
        <v>134</v>
      </c>
      <c r="E2075" s="9">
        <v>28.42</v>
      </c>
      <c r="F2075" s="10">
        <v>3808.28</v>
      </c>
      <c r="G2075" s="60" t="s">
        <v>18</v>
      </c>
    </row>
    <row r="2076" spans="1:29">
      <c r="B2076" s="7">
        <v>44071</v>
      </c>
      <c r="C2076" s="59">
        <v>0.64590277777777771</v>
      </c>
      <c r="D2076" s="60">
        <v>176</v>
      </c>
      <c r="E2076" s="9">
        <v>28.4</v>
      </c>
      <c r="F2076" s="10">
        <v>4998.3999999999996</v>
      </c>
      <c r="G2076" s="60" t="s">
        <v>18</v>
      </c>
    </row>
    <row r="2077" spans="1:29">
      <c r="B2077" s="7">
        <v>44071</v>
      </c>
      <c r="C2077" s="59">
        <v>0.64793981481481477</v>
      </c>
      <c r="D2077" s="60">
        <v>121</v>
      </c>
      <c r="E2077" s="9">
        <v>28.35</v>
      </c>
      <c r="F2077" s="10">
        <v>3430.3500000000004</v>
      </c>
      <c r="G2077" s="60" t="s">
        <v>18</v>
      </c>
    </row>
    <row r="2078" spans="1:29">
      <c r="B2078" s="7">
        <v>44071</v>
      </c>
      <c r="C2078" s="59">
        <v>0.64836805555555566</v>
      </c>
      <c r="D2078" s="60">
        <v>367</v>
      </c>
      <c r="E2078" s="9">
        <v>28.33</v>
      </c>
      <c r="F2078" s="10">
        <v>10397.109999999999</v>
      </c>
      <c r="G2078" s="60" t="s">
        <v>18</v>
      </c>
    </row>
    <row r="2079" spans="1:29">
      <c r="B2079" s="7">
        <v>44071</v>
      </c>
      <c r="C2079" s="59">
        <v>0.64930555555555569</v>
      </c>
      <c r="D2079" s="60">
        <v>257</v>
      </c>
      <c r="E2079" s="9">
        <v>28.28</v>
      </c>
      <c r="F2079" s="10">
        <v>7267.96</v>
      </c>
      <c r="G2079" s="60" t="s">
        <v>18</v>
      </c>
    </row>
    <row r="2080" spans="1:29">
      <c r="B2080" s="7">
        <v>44071</v>
      </c>
      <c r="C2080" s="59">
        <v>0.64930555555555569</v>
      </c>
      <c r="D2080" s="60">
        <v>500</v>
      </c>
      <c r="E2080" s="9">
        <v>28.28</v>
      </c>
      <c r="F2080" s="10">
        <v>14140</v>
      </c>
      <c r="G2080" s="60" t="s">
        <v>18</v>
      </c>
    </row>
    <row r="2081" spans="2:7">
      <c r="B2081" s="7">
        <v>44071</v>
      </c>
      <c r="C2081" s="59">
        <v>0.64930555555555569</v>
      </c>
      <c r="D2081" s="60">
        <v>187</v>
      </c>
      <c r="E2081" s="9">
        <v>28.28</v>
      </c>
      <c r="F2081" s="10">
        <v>5288.3600000000006</v>
      </c>
      <c r="G2081" s="60" t="s">
        <v>18</v>
      </c>
    </row>
    <row r="2082" spans="2:7">
      <c r="B2082" s="7">
        <v>44071</v>
      </c>
      <c r="C2082" s="59">
        <v>0.64930555555555569</v>
      </c>
      <c r="D2082" s="60">
        <v>291</v>
      </c>
      <c r="E2082" s="9">
        <v>28.28</v>
      </c>
      <c r="F2082" s="10">
        <v>8229.48</v>
      </c>
      <c r="G2082" s="60" t="s">
        <v>18</v>
      </c>
    </row>
    <row r="2083" spans="2:7">
      <c r="B2083" s="7">
        <v>44071</v>
      </c>
      <c r="C2083" s="59">
        <v>0.64930555555555569</v>
      </c>
      <c r="D2083" s="60">
        <v>22</v>
      </c>
      <c r="E2083" s="9">
        <v>28.28</v>
      </c>
      <c r="F2083" s="10">
        <v>622.16000000000008</v>
      </c>
      <c r="G2083" s="60" t="s">
        <v>18</v>
      </c>
    </row>
    <row r="2084" spans="2:7">
      <c r="B2084" s="7">
        <v>44071</v>
      </c>
      <c r="C2084" s="59">
        <v>0.64930555555555569</v>
      </c>
      <c r="D2084" s="60">
        <v>39</v>
      </c>
      <c r="E2084" s="9">
        <v>28.28</v>
      </c>
      <c r="F2084" s="10">
        <v>1102.92</v>
      </c>
      <c r="G2084" s="60" t="s">
        <v>18</v>
      </c>
    </row>
    <row r="2085" spans="2:7">
      <c r="B2085" s="7">
        <v>44071</v>
      </c>
      <c r="C2085" s="59">
        <v>0.64930555555555569</v>
      </c>
      <c r="D2085" s="60">
        <v>500</v>
      </c>
      <c r="E2085" s="9">
        <v>28.28</v>
      </c>
      <c r="F2085" s="10">
        <v>14140</v>
      </c>
      <c r="G2085" s="60" t="s">
        <v>18</v>
      </c>
    </row>
    <row r="2086" spans="2:7">
      <c r="B2086" s="7">
        <v>44071</v>
      </c>
      <c r="C2086" s="59">
        <v>0.64930555555555569</v>
      </c>
      <c r="D2086" s="60">
        <v>100</v>
      </c>
      <c r="E2086" s="9">
        <v>28.28</v>
      </c>
      <c r="F2086" s="10">
        <v>2828</v>
      </c>
      <c r="G2086" s="60" t="s">
        <v>18</v>
      </c>
    </row>
    <row r="2087" spans="2:7">
      <c r="B2087" s="7">
        <v>44071</v>
      </c>
      <c r="C2087" s="59">
        <v>0.64930555555555569</v>
      </c>
      <c r="D2087" s="60">
        <v>351</v>
      </c>
      <c r="E2087" s="9">
        <v>28.28</v>
      </c>
      <c r="F2087" s="10">
        <v>9926.2800000000007</v>
      </c>
      <c r="G2087" s="60" t="s">
        <v>18</v>
      </c>
    </row>
    <row r="2088" spans="2:7">
      <c r="B2088" s="7">
        <v>44071</v>
      </c>
      <c r="C2088" s="59">
        <v>0.64930555555555569</v>
      </c>
      <c r="D2088" s="60">
        <v>100</v>
      </c>
      <c r="E2088" s="9">
        <v>28.28</v>
      </c>
      <c r="F2088" s="10">
        <v>2828</v>
      </c>
      <c r="G2088" s="60" t="s">
        <v>18</v>
      </c>
    </row>
    <row r="2089" spans="2:7">
      <c r="B2089" s="7">
        <v>44071</v>
      </c>
      <c r="C2089" s="59">
        <v>0.64930555555555569</v>
      </c>
      <c r="D2089" s="60">
        <v>49</v>
      </c>
      <c r="E2089" s="9">
        <v>28.28</v>
      </c>
      <c r="F2089" s="10">
        <v>1385.72</v>
      </c>
      <c r="G2089" s="60" t="s">
        <v>18</v>
      </c>
    </row>
    <row r="2090" spans="2:7">
      <c r="B2090" s="7">
        <v>44071</v>
      </c>
      <c r="C2090" s="59">
        <v>0.64930555555555569</v>
      </c>
      <c r="D2090" s="60">
        <v>42</v>
      </c>
      <c r="E2090" s="9">
        <v>28.29</v>
      </c>
      <c r="F2090" s="10">
        <v>1188.18</v>
      </c>
      <c r="G2090" s="60" t="s">
        <v>18</v>
      </c>
    </row>
    <row r="2091" spans="2:7">
      <c r="B2091" s="7">
        <v>44071</v>
      </c>
      <c r="C2091" s="59">
        <v>0.64930555555555569</v>
      </c>
      <c r="D2091" s="60">
        <v>64</v>
      </c>
      <c r="E2091" s="9">
        <v>28.29</v>
      </c>
      <c r="F2091" s="10">
        <v>1810.56</v>
      </c>
      <c r="G2091" s="60" t="s">
        <v>18</v>
      </c>
    </row>
    <row r="2092" spans="2:7">
      <c r="B2092" s="7">
        <v>44071</v>
      </c>
      <c r="C2092" s="59">
        <v>0.64930555555555569</v>
      </c>
      <c r="D2092" s="60">
        <v>23</v>
      </c>
      <c r="E2092" s="9">
        <v>28.29</v>
      </c>
      <c r="F2092" s="10">
        <v>650.66999999999996</v>
      </c>
      <c r="G2092" s="60" t="s">
        <v>18</v>
      </c>
    </row>
    <row r="2093" spans="2:7">
      <c r="B2093" s="7">
        <v>44071</v>
      </c>
      <c r="C2093" s="59">
        <v>0.65032407407407422</v>
      </c>
      <c r="D2093" s="60">
        <v>127</v>
      </c>
      <c r="E2093" s="9">
        <v>28.29</v>
      </c>
      <c r="F2093" s="10">
        <v>3592.83</v>
      </c>
      <c r="G2093" s="60" t="s">
        <v>18</v>
      </c>
    </row>
    <row r="2094" spans="2:7">
      <c r="B2094" s="7">
        <v>44071</v>
      </c>
      <c r="C2094" s="59">
        <v>0.65217592592592588</v>
      </c>
      <c r="D2094" s="60">
        <v>328</v>
      </c>
      <c r="E2094" s="9">
        <v>28.29</v>
      </c>
      <c r="F2094" s="10">
        <v>9279.119999999999</v>
      </c>
      <c r="G2094" s="60" t="s">
        <v>18</v>
      </c>
    </row>
    <row r="2095" spans="2:7">
      <c r="B2095" s="7">
        <v>44071</v>
      </c>
      <c r="C2095" s="59">
        <v>0.65292824074074074</v>
      </c>
      <c r="D2095" s="60">
        <v>48</v>
      </c>
      <c r="E2095" s="9">
        <v>28.3</v>
      </c>
      <c r="F2095" s="10">
        <v>1358.4</v>
      </c>
      <c r="G2095" s="60" t="s">
        <v>18</v>
      </c>
    </row>
    <row r="2096" spans="2:7">
      <c r="B2096" s="7">
        <v>44071</v>
      </c>
      <c r="C2096" s="59">
        <v>0.65293981481481478</v>
      </c>
      <c r="D2096" s="60">
        <v>49</v>
      </c>
      <c r="E2096" s="9">
        <v>28.3</v>
      </c>
      <c r="F2096" s="10">
        <v>1386.7</v>
      </c>
      <c r="G2096" s="60" t="s">
        <v>18</v>
      </c>
    </row>
    <row r="2097" spans="2:7">
      <c r="B2097" s="7">
        <v>44071</v>
      </c>
      <c r="C2097" s="59">
        <v>0.65297453703703701</v>
      </c>
      <c r="D2097" s="60">
        <v>95</v>
      </c>
      <c r="E2097" s="9">
        <v>28.3</v>
      </c>
      <c r="F2097" s="10">
        <v>2688.5</v>
      </c>
      <c r="G2097" s="60" t="s">
        <v>18</v>
      </c>
    </row>
    <row r="2098" spans="2:7">
      <c r="B2098" s="7">
        <v>44071</v>
      </c>
      <c r="C2098" s="59">
        <v>0.65297453703703701</v>
      </c>
      <c r="D2098" s="60">
        <v>70</v>
      </c>
      <c r="E2098" s="9">
        <v>28.3</v>
      </c>
      <c r="F2098" s="10">
        <v>1981</v>
      </c>
      <c r="G2098" s="60" t="s">
        <v>18</v>
      </c>
    </row>
    <row r="2099" spans="2:7">
      <c r="B2099" s="7">
        <v>44071</v>
      </c>
      <c r="C2099" s="59">
        <v>0.65297453703703701</v>
      </c>
      <c r="D2099" s="60">
        <v>333</v>
      </c>
      <c r="E2099" s="9">
        <v>28.3</v>
      </c>
      <c r="F2099" s="10">
        <v>9423.9</v>
      </c>
      <c r="G2099" s="60" t="s">
        <v>18</v>
      </c>
    </row>
    <row r="2100" spans="2:7">
      <c r="B2100" s="7">
        <v>44071</v>
      </c>
      <c r="C2100" s="59">
        <v>0.65430555555555558</v>
      </c>
      <c r="D2100" s="60">
        <v>56</v>
      </c>
      <c r="E2100" s="9">
        <v>28.31</v>
      </c>
      <c r="F2100" s="10">
        <v>1585.36</v>
      </c>
      <c r="G2100" s="60" t="s">
        <v>18</v>
      </c>
    </row>
    <row r="2101" spans="2:7">
      <c r="B2101" s="7">
        <v>44071</v>
      </c>
      <c r="C2101" s="59">
        <v>0.65430555555555558</v>
      </c>
      <c r="D2101" s="60">
        <v>85</v>
      </c>
      <c r="E2101" s="9">
        <v>28.31</v>
      </c>
      <c r="F2101" s="10">
        <v>2406.35</v>
      </c>
      <c r="G2101" s="60" t="s">
        <v>18</v>
      </c>
    </row>
    <row r="2102" spans="2:7">
      <c r="B2102" s="7">
        <v>44071</v>
      </c>
      <c r="C2102" s="59">
        <v>0.65489583333333323</v>
      </c>
      <c r="D2102" s="60">
        <v>140</v>
      </c>
      <c r="E2102" s="9">
        <v>28.31</v>
      </c>
      <c r="F2102" s="10">
        <v>3963.3999999999996</v>
      </c>
      <c r="G2102" s="60" t="s">
        <v>18</v>
      </c>
    </row>
    <row r="2103" spans="2:7">
      <c r="B2103" s="7">
        <v>44071</v>
      </c>
      <c r="C2103" s="59">
        <v>0.65567129629629628</v>
      </c>
      <c r="D2103" s="60">
        <v>280</v>
      </c>
      <c r="E2103" s="9">
        <v>28.3</v>
      </c>
      <c r="F2103" s="10">
        <v>7924</v>
      </c>
      <c r="G2103" s="60" t="s">
        <v>18</v>
      </c>
    </row>
    <row r="2104" spans="2:7">
      <c r="B2104" s="7">
        <v>44071</v>
      </c>
      <c r="C2104" s="59">
        <v>0.65567129629629628</v>
      </c>
      <c r="D2104" s="60">
        <v>220</v>
      </c>
      <c r="E2104" s="9">
        <v>28.3</v>
      </c>
      <c r="F2104" s="10">
        <v>6226</v>
      </c>
      <c r="G2104" s="60" t="s">
        <v>18</v>
      </c>
    </row>
    <row r="2105" spans="2:7">
      <c r="B2105" s="7">
        <v>44071</v>
      </c>
      <c r="C2105" s="59">
        <v>0.65567129629629628</v>
      </c>
      <c r="D2105" s="60">
        <v>170</v>
      </c>
      <c r="E2105" s="9">
        <v>28.3</v>
      </c>
      <c r="F2105" s="10">
        <v>4811</v>
      </c>
      <c r="G2105" s="60" t="s">
        <v>18</v>
      </c>
    </row>
    <row r="2106" spans="2:7">
      <c r="B2106" s="7">
        <v>44071</v>
      </c>
      <c r="C2106" s="59">
        <v>0.65567129629629628</v>
      </c>
      <c r="D2106" s="60">
        <v>500</v>
      </c>
      <c r="E2106" s="9">
        <v>28.3</v>
      </c>
      <c r="F2106" s="10">
        <v>14150</v>
      </c>
      <c r="G2106" s="60" t="s">
        <v>18</v>
      </c>
    </row>
    <row r="2107" spans="2:7">
      <c r="B2107" s="7">
        <v>44071</v>
      </c>
      <c r="C2107" s="59">
        <v>0.65567129629629628</v>
      </c>
      <c r="D2107" s="60">
        <v>323</v>
      </c>
      <c r="E2107" s="9">
        <v>28.3</v>
      </c>
      <c r="F2107" s="10">
        <v>9140.9</v>
      </c>
      <c r="G2107" s="60" t="s">
        <v>18</v>
      </c>
    </row>
    <row r="2108" spans="2:7">
      <c r="B2108" s="7">
        <v>44071</v>
      </c>
      <c r="C2108" s="59">
        <v>0.65567129629629628</v>
      </c>
      <c r="D2108" s="60">
        <v>82</v>
      </c>
      <c r="E2108" s="9">
        <v>28.3</v>
      </c>
      <c r="F2108" s="10">
        <v>2320.6</v>
      </c>
      <c r="G2108" s="60" t="s">
        <v>18</v>
      </c>
    </row>
    <row r="2109" spans="2:7">
      <c r="B2109" s="7">
        <v>44071</v>
      </c>
      <c r="C2109" s="59">
        <v>0.65568287037037043</v>
      </c>
      <c r="D2109" s="60">
        <v>34</v>
      </c>
      <c r="E2109" s="9">
        <v>28.3</v>
      </c>
      <c r="F2109" s="10">
        <v>962.2</v>
      </c>
      <c r="G2109" s="60" t="s">
        <v>18</v>
      </c>
    </row>
    <row r="2110" spans="2:7">
      <c r="B2110" s="7">
        <v>44071</v>
      </c>
      <c r="C2110" s="59">
        <v>0.65568287037037043</v>
      </c>
      <c r="D2110" s="60">
        <v>29</v>
      </c>
      <c r="E2110" s="9">
        <v>28.3</v>
      </c>
      <c r="F2110" s="10">
        <v>820.7</v>
      </c>
      <c r="G2110" s="60" t="s">
        <v>18</v>
      </c>
    </row>
    <row r="2111" spans="2:7">
      <c r="B2111" s="7">
        <v>44071</v>
      </c>
      <c r="C2111" s="59">
        <v>0.65568287037037043</v>
      </c>
      <c r="D2111" s="60">
        <v>168</v>
      </c>
      <c r="E2111" s="9">
        <v>28.3</v>
      </c>
      <c r="F2111" s="10">
        <v>4754.4000000000005</v>
      </c>
      <c r="G2111" s="60" t="s">
        <v>18</v>
      </c>
    </row>
    <row r="2112" spans="2:7">
      <c r="B2112" s="7">
        <v>44071</v>
      </c>
      <c r="C2112" s="59">
        <v>0.65568287037037043</v>
      </c>
      <c r="D2112" s="60">
        <v>99</v>
      </c>
      <c r="E2112" s="9">
        <v>28.3</v>
      </c>
      <c r="F2112" s="10">
        <v>2801.7000000000003</v>
      </c>
      <c r="G2112" s="60" t="s">
        <v>18</v>
      </c>
    </row>
    <row r="2113" spans="2:7">
      <c r="B2113" s="7">
        <v>44071</v>
      </c>
      <c r="C2113" s="59">
        <v>0.65687499999999999</v>
      </c>
      <c r="D2113" s="60">
        <v>95</v>
      </c>
      <c r="E2113" s="9">
        <v>28.33</v>
      </c>
      <c r="F2113" s="10">
        <v>2691.35</v>
      </c>
      <c r="G2113" s="60" t="s">
        <v>18</v>
      </c>
    </row>
    <row r="2114" spans="2:7">
      <c r="B2114" s="7">
        <v>44071</v>
      </c>
      <c r="C2114" s="59">
        <v>0.65687499999999999</v>
      </c>
      <c r="D2114" s="60">
        <v>26</v>
      </c>
      <c r="E2114" s="9">
        <v>28.33</v>
      </c>
      <c r="F2114" s="10">
        <v>736.57999999999993</v>
      </c>
      <c r="G2114" s="60" t="s">
        <v>18</v>
      </c>
    </row>
    <row r="2115" spans="2:7">
      <c r="B2115" s="7">
        <v>44071</v>
      </c>
      <c r="C2115" s="59">
        <v>0.65736111111111117</v>
      </c>
      <c r="D2115" s="60">
        <v>63</v>
      </c>
      <c r="E2115" s="9">
        <v>28.31</v>
      </c>
      <c r="F2115" s="10">
        <v>1783.53</v>
      </c>
      <c r="G2115" s="60" t="s">
        <v>18</v>
      </c>
    </row>
    <row r="2116" spans="2:7">
      <c r="B2116" s="7">
        <v>44071</v>
      </c>
      <c r="C2116" s="59">
        <v>0.65899305555555554</v>
      </c>
      <c r="D2116" s="60">
        <v>118</v>
      </c>
      <c r="E2116" s="9">
        <v>28.38</v>
      </c>
      <c r="F2116" s="10">
        <v>3348.8399999999997</v>
      </c>
      <c r="G2116" s="60" t="s">
        <v>18</v>
      </c>
    </row>
    <row r="2117" spans="2:7">
      <c r="B2117" s="7">
        <v>44071</v>
      </c>
      <c r="C2117" s="59">
        <v>0.65899305555555554</v>
      </c>
      <c r="D2117" s="60">
        <v>4</v>
      </c>
      <c r="E2117" s="9">
        <v>28.38</v>
      </c>
      <c r="F2117" s="10">
        <v>113.52</v>
      </c>
      <c r="G2117" s="60" t="s">
        <v>18</v>
      </c>
    </row>
    <row r="2118" spans="2:7">
      <c r="B2118" s="7">
        <v>44071</v>
      </c>
      <c r="C2118" s="59">
        <v>0.66012731481481479</v>
      </c>
      <c r="D2118" s="60">
        <v>8</v>
      </c>
      <c r="E2118" s="9">
        <v>28.42</v>
      </c>
      <c r="F2118" s="10">
        <v>227.36</v>
      </c>
      <c r="G2118" s="60" t="s">
        <v>18</v>
      </c>
    </row>
    <row r="2119" spans="2:7">
      <c r="B2119" s="7">
        <v>44071</v>
      </c>
      <c r="C2119" s="59">
        <v>0.66023148148148147</v>
      </c>
      <c r="D2119" s="60">
        <v>25</v>
      </c>
      <c r="E2119" s="9">
        <v>28.41</v>
      </c>
      <c r="F2119" s="10">
        <v>710.25</v>
      </c>
      <c r="G2119" s="60" t="s">
        <v>18</v>
      </c>
    </row>
    <row r="2120" spans="2:7">
      <c r="B2120" s="7">
        <v>44071</v>
      </c>
      <c r="C2120" s="59">
        <v>0.66023148148148147</v>
      </c>
      <c r="D2120" s="60">
        <v>101</v>
      </c>
      <c r="E2120" s="9">
        <v>28.41</v>
      </c>
      <c r="F2120" s="10">
        <v>2869.41</v>
      </c>
      <c r="G2120" s="60" t="s">
        <v>18</v>
      </c>
    </row>
    <row r="2121" spans="2:7">
      <c r="B2121" s="7">
        <v>44071</v>
      </c>
      <c r="C2121" s="59">
        <v>0.66023148148148147</v>
      </c>
      <c r="D2121" s="60">
        <v>160</v>
      </c>
      <c r="E2121" s="9">
        <v>28.41</v>
      </c>
      <c r="F2121" s="10">
        <v>4545.6000000000004</v>
      </c>
      <c r="G2121" s="60" t="s">
        <v>18</v>
      </c>
    </row>
    <row r="2122" spans="2:7">
      <c r="B2122" s="7">
        <v>44071</v>
      </c>
      <c r="C2122" s="59">
        <v>0.66023148148148147</v>
      </c>
      <c r="D2122" s="60">
        <v>81</v>
      </c>
      <c r="E2122" s="9">
        <v>28.41</v>
      </c>
      <c r="F2122" s="10">
        <v>2301.21</v>
      </c>
      <c r="G2122" s="60" t="s">
        <v>18</v>
      </c>
    </row>
    <row r="2123" spans="2:7">
      <c r="B2123" s="7">
        <v>44071</v>
      </c>
      <c r="C2123" s="59">
        <v>0.66023148148148147</v>
      </c>
      <c r="D2123" s="60">
        <v>107</v>
      </c>
      <c r="E2123" s="9">
        <v>28.41</v>
      </c>
      <c r="F2123" s="10">
        <v>3039.87</v>
      </c>
      <c r="G2123" s="60" t="s">
        <v>18</v>
      </c>
    </row>
    <row r="2124" spans="2:7">
      <c r="B2124" s="7">
        <v>44071</v>
      </c>
      <c r="C2124" s="59">
        <v>0.66113425925925939</v>
      </c>
      <c r="D2124" s="60">
        <v>159</v>
      </c>
      <c r="E2124" s="9">
        <v>28.43</v>
      </c>
      <c r="F2124" s="10">
        <v>4520.37</v>
      </c>
      <c r="G2124" s="60" t="s">
        <v>18</v>
      </c>
    </row>
    <row r="2125" spans="2:7">
      <c r="B2125" s="7">
        <v>44071</v>
      </c>
      <c r="C2125" s="59">
        <v>0.66113425925925939</v>
      </c>
      <c r="D2125" s="60">
        <v>193</v>
      </c>
      <c r="E2125" s="9">
        <v>28.43</v>
      </c>
      <c r="F2125" s="10">
        <v>5486.99</v>
      </c>
      <c r="G2125" s="60" t="s">
        <v>18</v>
      </c>
    </row>
    <row r="2126" spans="2:7">
      <c r="B2126" s="7">
        <v>44071</v>
      </c>
      <c r="C2126" s="59">
        <v>0.66412037037037031</v>
      </c>
      <c r="D2126" s="60">
        <v>332</v>
      </c>
      <c r="E2126" s="9">
        <v>28.45</v>
      </c>
      <c r="F2126" s="10">
        <v>9445.4</v>
      </c>
      <c r="G2126" s="60" t="s">
        <v>18</v>
      </c>
    </row>
    <row r="2127" spans="2:7">
      <c r="B2127" s="7">
        <v>44071</v>
      </c>
      <c r="C2127" s="59">
        <v>0.66434027777777771</v>
      </c>
      <c r="D2127" s="60">
        <v>153</v>
      </c>
      <c r="E2127" s="9">
        <v>28.45</v>
      </c>
      <c r="F2127" s="10">
        <v>4352.8499999999995</v>
      </c>
      <c r="G2127" s="60" t="s">
        <v>18</v>
      </c>
    </row>
    <row r="2128" spans="2:7">
      <c r="B2128" s="7">
        <v>44071</v>
      </c>
      <c r="C2128" s="59">
        <v>0.66557870370370364</v>
      </c>
      <c r="D2128" s="60">
        <v>138</v>
      </c>
      <c r="E2128" s="9">
        <v>28.45</v>
      </c>
      <c r="F2128" s="10">
        <v>3926.1</v>
      </c>
      <c r="G2128" s="60" t="s">
        <v>18</v>
      </c>
    </row>
    <row r="2129" spans="2:7">
      <c r="B2129" s="7">
        <v>44071</v>
      </c>
      <c r="C2129" s="59">
        <v>0.66605324074074079</v>
      </c>
      <c r="D2129" s="60">
        <v>146</v>
      </c>
      <c r="E2129" s="9">
        <v>28.44</v>
      </c>
      <c r="F2129" s="10">
        <v>4152.24</v>
      </c>
      <c r="G2129" s="60" t="s">
        <v>18</v>
      </c>
    </row>
    <row r="2130" spans="2:7">
      <c r="B2130" s="7">
        <v>44071</v>
      </c>
      <c r="C2130" s="59">
        <v>0.66605324074074079</v>
      </c>
      <c r="D2130" s="60">
        <v>3</v>
      </c>
      <c r="E2130" s="9">
        <v>28.44</v>
      </c>
      <c r="F2130" s="10">
        <v>85.320000000000007</v>
      </c>
      <c r="G2130" s="60" t="s">
        <v>18</v>
      </c>
    </row>
    <row r="2131" spans="2:7">
      <c r="B2131" s="7">
        <v>44071</v>
      </c>
      <c r="C2131" s="59">
        <v>0.66775462962962973</v>
      </c>
      <c r="D2131" s="60">
        <v>164</v>
      </c>
      <c r="E2131" s="9">
        <v>28.42</v>
      </c>
      <c r="F2131" s="10">
        <v>4660.88</v>
      </c>
      <c r="G2131" s="60" t="s">
        <v>18</v>
      </c>
    </row>
    <row r="2132" spans="2:7">
      <c r="B2132" s="7">
        <v>44071</v>
      </c>
      <c r="C2132" s="59">
        <v>0.66775462962962973</v>
      </c>
      <c r="D2132" s="60">
        <v>140</v>
      </c>
      <c r="E2132" s="9">
        <v>28.42</v>
      </c>
      <c r="F2132" s="10">
        <v>3978.8</v>
      </c>
      <c r="G2132" s="60" t="s">
        <v>18</v>
      </c>
    </row>
    <row r="2133" spans="2:7">
      <c r="B2133" s="7">
        <v>44071</v>
      </c>
      <c r="C2133" s="59">
        <v>0.66960648148148161</v>
      </c>
      <c r="D2133" s="60">
        <v>66</v>
      </c>
      <c r="E2133" s="9">
        <v>28.39</v>
      </c>
      <c r="F2133" s="10">
        <v>1873.74</v>
      </c>
      <c r="G2133" s="60" t="s">
        <v>18</v>
      </c>
    </row>
    <row r="2134" spans="2:7">
      <c r="B2134" s="7">
        <v>44071</v>
      </c>
      <c r="C2134" s="59">
        <v>0.66960648148148161</v>
      </c>
      <c r="D2134" s="60">
        <v>100</v>
      </c>
      <c r="E2134" s="9">
        <v>28.39</v>
      </c>
      <c r="F2134" s="10">
        <v>2839</v>
      </c>
      <c r="G2134" s="60" t="s">
        <v>18</v>
      </c>
    </row>
    <row r="2135" spans="2:7">
      <c r="B2135" s="7">
        <v>44071</v>
      </c>
      <c r="C2135" s="59">
        <v>0.66960648148148161</v>
      </c>
      <c r="D2135" s="60">
        <v>40</v>
      </c>
      <c r="E2135" s="9">
        <v>28.39</v>
      </c>
      <c r="F2135" s="10">
        <v>1135.5999999999999</v>
      </c>
      <c r="G2135" s="60" t="s">
        <v>18</v>
      </c>
    </row>
    <row r="2136" spans="2:7">
      <c r="B2136" s="7">
        <v>44071</v>
      </c>
      <c r="C2136" s="59">
        <v>0.66960648148148161</v>
      </c>
      <c r="D2136" s="60">
        <v>118</v>
      </c>
      <c r="E2136" s="9">
        <v>28.39</v>
      </c>
      <c r="F2136" s="10">
        <v>3350.02</v>
      </c>
      <c r="G2136" s="60" t="s">
        <v>18</v>
      </c>
    </row>
    <row r="2137" spans="2:7">
      <c r="B2137" s="7">
        <v>44071</v>
      </c>
      <c r="C2137" s="59">
        <v>0.66981481481481475</v>
      </c>
      <c r="D2137" s="60">
        <v>141</v>
      </c>
      <c r="E2137" s="9">
        <v>28.37</v>
      </c>
      <c r="F2137" s="10">
        <v>4000.17</v>
      </c>
      <c r="G2137" s="60" t="s">
        <v>18</v>
      </c>
    </row>
    <row r="2138" spans="2:7">
      <c r="B2138" s="7">
        <v>44071</v>
      </c>
      <c r="C2138" s="59">
        <v>0.67186342592592607</v>
      </c>
      <c r="D2138" s="60">
        <v>130</v>
      </c>
      <c r="E2138" s="9">
        <v>28.39</v>
      </c>
      <c r="F2138" s="10">
        <v>3690.7000000000003</v>
      </c>
      <c r="G2138" s="60" t="s">
        <v>18</v>
      </c>
    </row>
    <row r="2139" spans="2:7">
      <c r="B2139" s="7">
        <v>44071</v>
      </c>
      <c r="C2139" s="59">
        <v>0.67365740740740732</v>
      </c>
      <c r="D2139" s="60">
        <v>334</v>
      </c>
      <c r="E2139" s="9">
        <v>28.42</v>
      </c>
      <c r="F2139" s="10">
        <v>9492.2800000000007</v>
      </c>
      <c r="G2139" s="60" t="s">
        <v>18</v>
      </c>
    </row>
    <row r="2140" spans="2:7">
      <c r="B2140" s="7">
        <v>44071</v>
      </c>
      <c r="C2140" s="59">
        <v>0.67421296296296296</v>
      </c>
      <c r="D2140" s="60">
        <v>14</v>
      </c>
      <c r="E2140" s="9">
        <v>28.4</v>
      </c>
      <c r="F2140" s="10">
        <v>397.59999999999997</v>
      </c>
      <c r="G2140" s="60" t="s">
        <v>18</v>
      </c>
    </row>
    <row r="2141" spans="2:7">
      <c r="B2141" s="7">
        <v>44071</v>
      </c>
      <c r="C2141" s="59">
        <v>0.67421296296296296</v>
      </c>
      <c r="D2141" s="60">
        <v>128</v>
      </c>
      <c r="E2141" s="9">
        <v>28.4</v>
      </c>
      <c r="F2141" s="10">
        <v>3635.2</v>
      </c>
      <c r="G2141" s="60" t="s">
        <v>18</v>
      </c>
    </row>
    <row r="2142" spans="2:7">
      <c r="B2142" s="7">
        <v>44071</v>
      </c>
      <c r="C2142" s="59">
        <v>0.67445601851851844</v>
      </c>
      <c r="D2142" s="60">
        <v>196</v>
      </c>
      <c r="E2142" s="9">
        <v>28.39</v>
      </c>
      <c r="F2142" s="10">
        <v>5564.4400000000005</v>
      </c>
      <c r="G2142" s="60" t="s">
        <v>18</v>
      </c>
    </row>
    <row r="2143" spans="2:7">
      <c r="B2143" s="7">
        <v>44071</v>
      </c>
      <c r="C2143" s="59">
        <v>0.67453703703703694</v>
      </c>
      <c r="D2143" s="60">
        <v>44</v>
      </c>
      <c r="E2143" s="9">
        <v>28.35</v>
      </c>
      <c r="F2143" s="10">
        <v>1247.4000000000001</v>
      </c>
      <c r="G2143" s="60" t="s">
        <v>18</v>
      </c>
    </row>
    <row r="2144" spans="2:7">
      <c r="B2144" s="7">
        <v>44071</v>
      </c>
      <c r="C2144" s="59">
        <v>0.67453703703703694</v>
      </c>
      <c r="D2144" s="60">
        <v>136</v>
      </c>
      <c r="E2144" s="9">
        <v>28.35</v>
      </c>
      <c r="F2144" s="10">
        <v>3855.6000000000004</v>
      </c>
      <c r="G2144" s="60" t="s">
        <v>18</v>
      </c>
    </row>
    <row r="2145" spans="2:7">
      <c r="B2145" s="7">
        <v>44071</v>
      </c>
      <c r="C2145" s="59">
        <v>0.67726851851851855</v>
      </c>
      <c r="D2145" s="60">
        <v>139</v>
      </c>
      <c r="E2145" s="9">
        <v>28.34</v>
      </c>
      <c r="F2145" s="10">
        <v>3939.2599999999998</v>
      </c>
      <c r="G2145" s="60" t="s">
        <v>18</v>
      </c>
    </row>
    <row r="2146" spans="2:7">
      <c r="B2146" s="7">
        <v>44071</v>
      </c>
      <c r="C2146" s="59">
        <v>0.67729166666666663</v>
      </c>
      <c r="D2146" s="60">
        <v>123</v>
      </c>
      <c r="E2146" s="9">
        <v>28.34</v>
      </c>
      <c r="F2146" s="10">
        <v>3485.82</v>
      </c>
      <c r="G2146" s="60" t="s">
        <v>18</v>
      </c>
    </row>
    <row r="2147" spans="2:7">
      <c r="B2147" s="7">
        <v>44071</v>
      </c>
      <c r="C2147" s="59">
        <v>0.67868055555555562</v>
      </c>
      <c r="D2147" s="60">
        <v>113</v>
      </c>
      <c r="E2147" s="9">
        <v>28.32</v>
      </c>
      <c r="F2147" s="10">
        <v>3200.16</v>
      </c>
      <c r="G2147" s="60" t="s">
        <v>18</v>
      </c>
    </row>
    <row r="2148" spans="2:7">
      <c r="B2148" s="7">
        <v>44071</v>
      </c>
      <c r="C2148" s="59">
        <v>0.67868055555555562</v>
      </c>
      <c r="D2148" s="60">
        <v>109</v>
      </c>
      <c r="E2148" s="9">
        <v>28.32</v>
      </c>
      <c r="F2148" s="10">
        <v>3086.88</v>
      </c>
      <c r="G2148" s="60" t="s">
        <v>18</v>
      </c>
    </row>
    <row r="2149" spans="2:7">
      <c r="B2149" s="7">
        <v>44071</v>
      </c>
      <c r="C2149" s="59">
        <v>0.6805902777777777</v>
      </c>
      <c r="D2149" s="60">
        <v>328</v>
      </c>
      <c r="E2149" s="9">
        <v>28.33</v>
      </c>
      <c r="F2149" s="10">
        <v>9292.24</v>
      </c>
      <c r="G2149" s="60" t="s">
        <v>18</v>
      </c>
    </row>
    <row r="2150" spans="2:7">
      <c r="B2150" s="7">
        <v>44071</v>
      </c>
      <c r="C2150" s="59">
        <v>0.68283564814814823</v>
      </c>
      <c r="D2150" s="60">
        <v>171</v>
      </c>
      <c r="E2150" s="9">
        <v>28.37</v>
      </c>
      <c r="F2150" s="10">
        <v>4851.2700000000004</v>
      </c>
      <c r="G2150" s="60" t="s">
        <v>18</v>
      </c>
    </row>
    <row r="2151" spans="2:7">
      <c r="B2151" s="7">
        <v>44071</v>
      </c>
      <c r="C2151" s="59">
        <v>0.6843055555555555</v>
      </c>
      <c r="D2151" s="60">
        <v>30</v>
      </c>
      <c r="E2151" s="9">
        <v>28.37</v>
      </c>
      <c r="F2151" s="10">
        <v>851.1</v>
      </c>
      <c r="G2151" s="60" t="s">
        <v>18</v>
      </c>
    </row>
    <row r="2152" spans="2:7">
      <c r="B2152" s="7">
        <v>44071</v>
      </c>
      <c r="C2152" s="59">
        <v>0.6843055555555555</v>
      </c>
      <c r="D2152" s="60">
        <v>300</v>
      </c>
      <c r="E2152" s="9">
        <v>28.37</v>
      </c>
      <c r="F2152" s="10">
        <v>8511</v>
      </c>
      <c r="G2152" s="60" t="s">
        <v>18</v>
      </c>
    </row>
    <row r="2153" spans="2:7">
      <c r="B2153" s="7">
        <v>44071</v>
      </c>
      <c r="C2153" s="59">
        <v>0.6843055555555555</v>
      </c>
      <c r="D2153" s="60">
        <v>168</v>
      </c>
      <c r="E2153" s="9">
        <v>28.37</v>
      </c>
      <c r="F2153" s="10">
        <v>4766.16</v>
      </c>
      <c r="G2153" s="60" t="s">
        <v>18</v>
      </c>
    </row>
    <row r="2154" spans="2:7">
      <c r="B2154" s="7">
        <v>44071</v>
      </c>
      <c r="C2154" s="59">
        <v>0.68466435185185182</v>
      </c>
      <c r="D2154" s="60">
        <v>146</v>
      </c>
      <c r="E2154" s="9">
        <v>28.37</v>
      </c>
      <c r="F2154" s="10">
        <v>4142.0200000000004</v>
      </c>
      <c r="G2154" s="60" t="s">
        <v>18</v>
      </c>
    </row>
    <row r="2155" spans="2:7">
      <c r="B2155" s="7">
        <v>44071</v>
      </c>
      <c r="C2155" s="59">
        <v>0.68646990740740754</v>
      </c>
      <c r="D2155" s="60">
        <v>169</v>
      </c>
      <c r="E2155" s="9">
        <v>28.38</v>
      </c>
      <c r="F2155" s="10">
        <v>4796.22</v>
      </c>
      <c r="G2155" s="60" t="s">
        <v>18</v>
      </c>
    </row>
    <row r="2156" spans="2:7">
      <c r="B2156" s="7">
        <v>44071</v>
      </c>
      <c r="C2156" s="59">
        <v>0.68646990740740754</v>
      </c>
      <c r="D2156" s="60">
        <v>98</v>
      </c>
      <c r="E2156" s="9">
        <v>28.38</v>
      </c>
      <c r="F2156" s="10">
        <v>2781.24</v>
      </c>
      <c r="G2156" s="60" t="s">
        <v>18</v>
      </c>
    </row>
    <row r="2157" spans="2:7">
      <c r="B2157" s="7">
        <v>44071</v>
      </c>
      <c r="C2157" s="59">
        <v>0.68646990740740754</v>
      </c>
      <c r="D2157" s="60">
        <v>108</v>
      </c>
      <c r="E2157" s="9">
        <v>28.38</v>
      </c>
      <c r="F2157" s="10">
        <v>3065.04</v>
      </c>
      <c r="G2157" s="60" t="s">
        <v>18</v>
      </c>
    </row>
    <row r="2158" spans="2:7">
      <c r="B2158" s="7">
        <v>44071</v>
      </c>
      <c r="C2158" s="59">
        <v>0.68646990740740754</v>
      </c>
      <c r="D2158" s="60">
        <v>300</v>
      </c>
      <c r="E2158" s="9">
        <v>28.38</v>
      </c>
      <c r="F2158" s="10">
        <v>8514</v>
      </c>
      <c r="G2158" s="60" t="s">
        <v>18</v>
      </c>
    </row>
    <row r="2159" spans="2:7">
      <c r="B2159" s="7">
        <v>44071</v>
      </c>
      <c r="C2159" s="59">
        <v>0.68646990740740754</v>
      </c>
      <c r="D2159" s="60">
        <v>71</v>
      </c>
      <c r="E2159" s="9">
        <v>28.38</v>
      </c>
      <c r="F2159" s="10">
        <v>2014.98</v>
      </c>
      <c r="G2159" s="60" t="s">
        <v>18</v>
      </c>
    </row>
    <row r="2160" spans="2:7">
      <c r="B2160" s="7">
        <v>44071</v>
      </c>
      <c r="C2160" s="59">
        <v>0.68646990740740754</v>
      </c>
      <c r="D2160" s="60">
        <v>5</v>
      </c>
      <c r="E2160" s="9">
        <v>28.38</v>
      </c>
      <c r="F2160" s="10">
        <v>141.9</v>
      </c>
      <c r="G2160" s="60" t="s">
        <v>18</v>
      </c>
    </row>
    <row r="2161" spans="2:7">
      <c r="B2161" s="7">
        <v>44071</v>
      </c>
      <c r="C2161" s="59">
        <v>0.68649305555555562</v>
      </c>
      <c r="D2161" s="60">
        <v>24</v>
      </c>
      <c r="E2161" s="9">
        <v>28.38</v>
      </c>
      <c r="F2161" s="10">
        <v>681.12</v>
      </c>
      <c r="G2161" s="60" t="s">
        <v>18</v>
      </c>
    </row>
    <row r="2162" spans="2:7">
      <c r="B2162" s="7">
        <v>44071</v>
      </c>
      <c r="C2162" s="59">
        <v>0.68649305555555562</v>
      </c>
      <c r="D2162" s="60">
        <v>128</v>
      </c>
      <c r="E2162" s="9">
        <v>28.38</v>
      </c>
      <c r="F2162" s="10">
        <v>3632.64</v>
      </c>
      <c r="G2162" s="60" t="s">
        <v>18</v>
      </c>
    </row>
    <row r="2163" spans="2:7">
      <c r="B2163" s="7">
        <v>44071</v>
      </c>
      <c r="C2163" s="59">
        <v>0.68649305555555562</v>
      </c>
      <c r="D2163" s="60">
        <v>152</v>
      </c>
      <c r="E2163" s="9">
        <v>28.38</v>
      </c>
      <c r="F2163" s="10">
        <v>4313.76</v>
      </c>
      <c r="G2163" s="60" t="s">
        <v>18</v>
      </c>
    </row>
    <row r="2164" spans="2:7">
      <c r="B2164" s="7">
        <v>44071</v>
      </c>
      <c r="C2164" s="59">
        <v>0.68649305555555562</v>
      </c>
      <c r="D2164" s="60">
        <v>220</v>
      </c>
      <c r="E2164" s="9">
        <v>28.38</v>
      </c>
      <c r="F2164" s="10">
        <v>6243.5999999999995</v>
      </c>
      <c r="G2164" s="60" t="s">
        <v>18</v>
      </c>
    </row>
    <row r="2165" spans="2:7">
      <c r="B2165" s="7">
        <v>44071</v>
      </c>
      <c r="C2165" s="59">
        <v>0.68649305555555562</v>
      </c>
      <c r="D2165" s="60">
        <v>152</v>
      </c>
      <c r="E2165" s="9">
        <v>28.38</v>
      </c>
      <c r="F2165" s="10">
        <v>4313.76</v>
      </c>
      <c r="G2165" s="60" t="s">
        <v>18</v>
      </c>
    </row>
    <row r="2166" spans="2:7">
      <c r="B2166" s="7">
        <v>44071</v>
      </c>
      <c r="C2166" s="59">
        <v>0.68649305555555562</v>
      </c>
      <c r="D2166" s="60">
        <v>348</v>
      </c>
      <c r="E2166" s="9">
        <v>28.38</v>
      </c>
      <c r="F2166" s="10">
        <v>9876.24</v>
      </c>
      <c r="G2166" s="60" t="s">
        <v>18</v>
      </c>
    </row>
    <row r="2167" spans="2:7">
      <c r="B2167" s="7">
        <v>44071</v>
      </c>
      <c r="C2167" s="59">
        <v>0.68649305555555562</v>
      </c>
      <c r="D2167" s="60">
        <v>342</v>
      </c>
      <c r="E2167" s="9">
        <v>28.38</v>
      </c>
      <c r="F2167" s="10">
        <v>9705.9599999999991</v>
      </c>
      <c r="G2167" s="60" t="s">
        <v>18</v>
      </c>
    </row>
    <row r="2168" spans="2:7">
      <c r="B2168" s="7">
        <v>44071</v>
      </c>
      <c r="C2168" s="59">
        <v>0.68649305555555562</v>
      </c>
      <c r="D2168" s="60">
        <v>90</v>
      </c>
      <c r="E2168" s="9">
        <v>28.38</v>
      </c>
      <c r="F2168" s="10">
        <v>2554.1999999999998</v>
      </c>
      <c r="G2168" s="60" t="s">
        <v>18</v>
      </c>
    </row>
    <row r="2169" spans="2:7">
      <c r="B2169" s="7">
        <v>44071</v>
      </c>
      <c r="C2169" s="59">
        <v>0.68649305555555562</v>
      </c>
      <c r="D2169" s="60">
        <v>68</v>
      </c>
      <c r="E2169" s="9">
        <v>28.38</v>
      </c>
      <c r="F2169" s="10">
        <v>1929.84</v>
      </c>
      <c r="G2169" s="60" t="s">
        <v>18</v>
      </c>
    </row>
    <row r="2170" spans="2:7">
      <c r="B2170" s="7">
        <v>44071</v>
      </c>
      <c r="C2170" s="59">
        <v>0.68770833333333348</v>
      </c>
      <c r="D2170" s="60">
        <v>55</v>
      </c>
      <c r="E2170" s="9">
        <v>28.39</v>
      </c>
      <c r="F2170" s="10">
        <v>1561.45</v>
      </c>
      <c r="G2170" s="60" t="s">
        <v>18</v>
      </c>
    </row>
    <row r="2171" spans="2:7">
      <c r="B2171" s="7">
        <v>44071</v>
      </c>
      <c r="C2171" s="59">
        <v>0.68770833333333348</v>
      </c>
      <c r="D2171" s="60">
        <v>300</v>
      </c>
      <c r="E2171" s="9">
        <v>28.39</v>
      </c>
      <c r="F2171" s="10">
        <v>8517</v>
      </c>
      <c r="G2171" s="60" t="s">
        <v>18</v>
      </c>
    </row>
    <row r="2172" spans="2:7">
      <c r="B2172" s="7">
        <v>44071</v>
      </c>
      <c r="C2172" s="59">
        <v>0.69947916666666676</v>
      </c>
      <c r="D2172" s="60">
        <v>485</v>
      </c>
      <c r="E2172" s="9">
        <v>28.39</v>
      </c>
      <c r="F2172" s="10">
        <v>13769.15</v>
      </c>
      <c r="G2172" s="60" t="s">
        <v>18</v>
      </c>
    </row>
    <row r="2173" spans="2:7">
      <c r="B2173" s="7">
        <v>44071</v>
      </c>
      <c r="C2173" s="59">
        <v>0.69947916666666676</v>
      </c>
      <c r="D2173" s="60">
        <v>198</v>
      </c>
      <c r="E2173" s="9">
        <v>28.39</v>
      </c>
      <c r="F2173" s="10">
        <v>5621.22</v>
      </c>
      <c r="G2173" s="60" t="s">
        <v>18</v>
      </c>
    </row>
    <row r="2174" spans="2:7">
      <c r="B2174" s="7">
        <v>44071</v>
      </c>
      <c r="C2174" s="59">
        <v>0.69947916666666676</v>
      </c>
      <c r="D2174" s="60">
        <v>158</v>
      </c>
      <c r="E2174" s="9">
        <v>28.39</v>
      </c>
      <c r="F2174" s="10">
        <v>4485.62</v>
      </c>
      <c r="G2174" s="60" t="s">
        <v>18</v>
      </c>
    </row>
    <row r="2175" spans="2:7">
      <c r="B2175" s="7">
        <v>44071</v>
      </c>
      <c r="C2175" s="59">
        <v>0.69947916666666676</v>
      </c>
      <c r="D2175" s="60">
        <v>177</v>
      </c>
      <c r="E2175" s="9">
        <v>28.39</v>
      </c>
      <c r="F2175" s="10">
        <v>5025.03</v>
      </c>
      <c r="G2175" s="60" t="s">
        <v>18</v>
      </c>
    </row>
    <row r="2176" spans="2:7">
      <c r="B2176" s="7">
        <v>44071</v>
      </c>
      <c r="C2176" s="59">
        <v>0.69947916666666676</v>
      </c>
      <c r="D2176" s="60">
        <v>180</v>
      </c>
      <c r="E2176" s="9">
        <v>28.39</v>
      </c>
      <c r="F2176" s="10">
        <v>5110.2</v>
      </c>
      <c r="G2176" s="60" t="s">
        <v>18</v>
      </c>
    </row>
    <row r="2177" spans="2:7">
      <c r="B2177" s="7">
        <v>44071</v>
      </c>
      <c r="C2177" s="59">
        <v>0.69947916666666676</v>
      </c>
      <c r="D2177" s="60">
        <v>770</v>
      </c>
      <c r="E2177" s="9">
        <v>28.38</v>
      </c>
      <c r="F2177" s="10">
        <v>21852.6</v>
      </c>
      <c r="G2177" s="60" t="s">
        <v>18</v>
      </c>
    </row>
    <row r="2178" spans="2:7">
      <c r="B2178" s="7">
        <v>44071</v>
      </c>
      <c r="C2178" s="59">
        <v>0.69947916666666676</v>
      </c>
      <c r="D2178" s="60">
        <v>198</v>
      </c>
      <c r="E2178" s="9">
        <v>28.38</v>
      </c>
      <c r="F2178" s="10">
        <v>5619.24</v>
      </c>
      <c r="G2178" s="60" t="s">
        <v>18</v>
      </c>
    </row>
    <row r="2179" spans="2:7">
      <c r="B2179" s="7">
        <v>44071</v>
      </c>
      <c r="C2179" s="59">
        <v>0.69947916666666676</v>
      </c>
      <c r="D2179" s="60">
        <v>190</v>
      </c>
      <c r="E2179" s="9">
        <v>28.38</v>
      </c>
      <c r="F2179" s="10">
        <v>5392.2</v>
      </c>
      <c r="G2179" s="60" t="s">
        <v>18</v>
      </c>
    </row>
    <row r="2180" spans="2:7">
      <c r="B2180" s="7">
        <v>44071</v>
      </c>
      <c r="C2180" s="59">
        <v>0.69947916666666676</v>
      </c>
      <c r="D2180" s="60">
        <v>156</v>
      </c>
      <c r="E2180" s="9">
        <v>28.38</v>
      </c>
      <c r="F2180" s="10">
        <v>4427.28</v>
      </c>
      <c r="G2180" s="60" t="s">
        <v>18</v>
      </c>
    </row>
    <row r="2181" spans="2:7">
      <c r="B2181" s="7">
        <v>44071</v>
      </c>
      <c r="C2181" s="59">
        <v>0.69947916666666676</v>
      </c>
      <c r="D2181" s="60">
        <v>119</v>
      </c>
      <c r="E2181" s="9">
        <v>28.38</v>
      </c>
      <c r="F2181" s="10">
        <v>3377.22</v>
      </c>
      <c r="G2181" s="60" t="s">
        <v>18</v>
      </c>
    </row>
    <row r="2182" spans="2:7">
      <c r="B2182" s="7">
        <v>44071</v>
      </c>
      <c r="C2182" s="59">
        <v>0.69947916666666676</v>
      </c>
      <c r="D2182" s="60">
        <v>339</v>
      </c>
      <c r="E2182" s="9">
        <v>28.38</v>
      </c>
      <c r="F2182" s="10">
        <v>9620.82</v>
      </c>
      <c r="G2182" s="60" t="s">
        <v>18</v>
      </c>
    </row>
    <row r="2183" spans="2:7">
      <c r="B2183" s="7">
        <v>44071</v>
      </c>
      <c r="C2183" s="59">
        <v>0.69947916666666676</v>
      </c>
      <c r="D2183" s="60">
        <v>177</v>
      </c>
      <c r="E2183" s="9">
        <v>28.38</v>
      </c>
      <c r="F2183" s="10">
        <v>5023.26</v>
      </c>
      <c r="G2183" s="60" t="s">
        <v>18</v>
      </c>
    </row>
    <row r="2184" spans="2:7">
      <c r="B2184" s="7">
        <v>44071</v>
      </c>
      <c r="C2184" s="59">
        <v>0.69947916666666676</v>
      </c>
      <c r="D2184" s="60">
        <v>280</v>
      </c>
      <c r="E2184" s="9">
        <v>28.37</v>
      </c>
      <c r="F2184" s="10">
        <v>7943.6</v>
      </c>
      <c r="G2184" s="60" t="s">
        <v>18</v>
      </c>
    </row>
    <row r="2185" spans="2:7">
      <c r="B2185" s="7">
        <v>44071</v>
      </c>
      <c r="C2185" s="59">
        <v>0.69947916666666676</v>
      </c>
      <c r="D2185" s="60">
        <v>156</v>
      </c>
      <c r="E2185" s="9">
        <v>28.37</v>
      </c>
      <c r="F2185" s="10">
        <v>4425.72</v>
      </c>
      <c r="G2185" s="60" t="s">
        <v>18</v>
      </c>
    </row>
    <row r="2186" spans="2:7">
      <c r="B2186" s="7">
        <v>44071</v>
      </c>
      <c r="C2186" s="59">
        <v>0.69947916666666676</v>
      </c>
      <c r="D2186" s="60">
        <v>177</v>
      </c>
      <c r="E2186" s="9">
        <v>28.37</v>
      </c>
      <c r="F2186" s="10">
        <v>5021.49</v>
      </c>
      <c r="G2186" s="60" t="s">
        <v>18</v>
      </c>
    </row>
    <row r="2187" spans="2:7">
      <c r="B2187" s="7">
        <v>44071</v>
      </c>
      <c r="C2187" s="59">
        <v>0.69947916666666676</v>
      </c>
      <c r="D2187" s="60">
        <v>107</v>
      </c>
      <c r="E2187" s="9">
        <v>28.37</v>
      </c>
      <c r="F2187" s="10">
        <v>3035.59</v>
      </c>
      <c r="G2187" s="60" t="s">
        <v>18</v>
      </c>
    </row>
    <row r="2188" spans="2:7">
      <c r="B2188" s="7">
        <v>44071</v>
      </c>
      <c r="C2188" s="59">
        <v>0.69947916666666676</v>
      </c>
      <c r="D2188" s="60">
        <v>25</v>
      </c>
      <c r="E2188" s="9">
        <v>28.37</v>
      </c>
      <c r="F2188" s="10">
        <v>709.25</v>
      </c>
      <c r="G2188" s="60" t="s">
        <v>18</v>
      </c>
    </row>
    <row r="2189" spans="2:7">
      <c r="B2189" s="7">
        <v>44071</v>
      </c>
      <c r="C2189" s="59">
        <v>0.69947916666666676</v>
      </c>
      <c r="D2189" s="60">
        <v>180</v>
      </c>
      <c r="E2189" s="9">
        <v>28.37</v>
      </c>
      <c r="F2189" s="10">
        <v>5106.6000000000004</v>
      </c>
      <c r="G2189" s="60" t="s">
        <v>18</v>
      </c>
    </row>
    <row r="2190" spans="2:7">
      <c r="B2190" s="7">
        <v>44071</v>
      </c>
      <c r="C2190" s="59">
        <v>0.70408564814814811</v>
      </c>
      <c r="D2190" s="60">
        <v>163</v>
      </c>
      <c r="E2190" s="9">
        <v>28.31</v>
      </c>
      <c r="F2190" s="10">
        <v>4614.53</v>
      </c>
      <c r="G2190" s="60" t="s">
        <v>18</v>
      </c>
    </row>
    <row r="2191" spans="2:7">
      <c r="B2191" s="7">
        <v>44071</v>
      </c>
      <c r="C2191" s="59">
        <v>0.70408564814814811</v>
      </c>
      <c r="D2191" s="60">
        <v>1</v>
      </c>
      <c r="E2191" s="9">
        <v>28.31</v>
      </c>
      <c r="F2191" s="10">
        <v>28.31</v>
      </c>
      <c r="G2191" s="60" t="s">
        <v>18</v>
      </c>
    </row>
    <row r="2192" spans="2:7">
      <c r="B2192" s="7">
        <v>44071</v>
      </c>
      <c r="C2192" s="59">
        <v>0.70408564814814811</v>
      </c>
      <c r="D2192" s="60">
        <v>96</v>
      </c>
      <c r="E2192" s="9">
        <v>28.31</v>
      </c>
      <c r="F2192" s="10">
        <v>2717.7599999999998</v>
      </c>
      <c r="G2192" s="60" t="s">
        <v>18</v>
      </c>
    </row>
    <row r="2193" spans="2:7">
      <c r="B2193" s="7">
        <v>44071</v>
      </c>
      <c r="C2193" s="59">
        <v>0.70408564814814811</v>
      </c>
      <c r="D2193" s="60">
        <v>291</v>
      </c>
      <c r="E2193" s="9">
        <v>28.31</v>
      </c>
      <c r="F2193" s="10">
        <v>8238.2099999999991</v>
      </c>
      <c r="G2193" s="60" t="s">
        <v>18</v>
      </c>
    </row>
    <row r="2194" spans="2:7">
      <c r="B2194" s="7">
        <v>44071</v>
      </c>
      <c r="C2194" s="59">
        <v>0.70408564814814811</v>
      </c>
      <c r="D2194" s="60">
        <v>410</v>
      </c>
      <c r="E2194" s="9">
        <v>28.31</v>
      </c>
      <c r="F2194" s="10">
        <v>11607.1</v>
      </c>
      <c r="G2194" s="60" t="s">
        <v>18</v>
      </c>
    </row>
    <row r="2195" spans="2:7">
      <c r="B2195" s="7">
        <v>44071</v>
      </c>
      <c r="C2195" s="59">
        <v>0.70408564814814811</v>
      </c>
      <c r="D2195" s="60">
        <v>109</v>
      </c>
      <c r="E2195" s="9">
        <v>28.31</v>
      </c>
      <c r="F2195" s="10">
        <v>3085.79</v>
      </c>
      <c r="G2195" s="60" t="s">
        <v>18</v>
      </c>
    </row>
    <row r="2196" spans="2:7">
      <c r="B2196" s="7">
        <v>44071</v>
      </c>
      <c r="C2196" s="59">
        <v>0.70629629629629631</v>
      </c>
      <c r="D2196" s="60">
        <v>66</v>
      </c>
      <c r="E2196" s="9">
        <v>28.31</v>
      </c>
      <c r="F2196" s="10">
        <v>1868.4599999999998</v>
      </c>
      <c r="G2196" s="60" t="s">
        <v>18</v>
      </c>
    </row>
    <row r="2197" spans="2:7">
      <c r="B2197" s="7">
        <v>44071</v>
      </c>
      <c r="C2197" s="59">
        <v>0.70824074074074073</v>
      </c>
      <c r="D2197" s="60">
        <v>136</v>
      </c>
      <c r="E2197" s="9">
        <v>28.39</v>
      </c>
      <c r="F2197" s="10">
        <v>3861.04</v>
      </c>
      <c r="G2197" s="60" t="s">
        <v>18</v>
      </c>
    </row>
    <row r="2198" spans="2:7">
      <c r="B2198" s="7">
        <v>44071</v>
      </c>
      <c r="C2198" s="59">
        <v>0.70824074074074073</v>
      </c>
      <c r="D2198" s="60">
        <v>25</v>
      </c>
      <c r="E2198" s="9">
        <v>28.39</v>
      </c>
      <c r="F2198" s="10">
        <v>709.75</v>
      </c>
      <c r="G2198" s="60" t="s">
        <v>18</v>
      </c>
    </row>
    <row r="2199" spans="2:7">
      <c r="B2199" s="7">
        <v>44071</v>
      </c>
      <c r="C2199" s="59">
        <v>0.70824074074074073</v>
      </c>
      <c r="D2199" s="60">
        <v>177</v>
      </c>
      <c r="E2199" s="9">
        <v>28.39</v>
      </c>
      <c r="F2199" s="10">
        <v>5025.03</v>
      </c>
      <c r="G2199" s="60" t="s">
        <v>18</v>
      </c>
    </row>
    <row r="2200" spans="2:7">
      <c r="B2200" s="7">
        <v>44071</v>
      </c>
      <c r="C2200" s="59">
        <v>0.70824074074074073</v>
      </c>
      <c r="D2200" s="60">
        <v>100</v>
      </c>
      <c r="E2200" s="9">
        <v>28.39</v>
      </c>
      <c r="F2200" s="10">
        <v>2839</v>
      </c>
      <c r="G2200" s="60" t="s">
        <v>18</v>
      </c>
    </row>
    <row r="2201" spans="2:7">
      <c r="B2201" s="7">
        <v>44071</v>
      </c>
      <c r="C2201" s="59">
        <v>0.70824074074074073</v>
      </c>
      <c r="D2201" s="60">
        <v>156</v>
      </c>
      <c r="E2201" s="9">
        <v>28.39</v>
      </c>
      <c r="F2201" s="10">
        <v>4428.84</v>
      </c>
      <c r="G2201" s="60" t="s">
        <v>18</v>
      </c>
    </row>
    <row r="2202" spans="2:7">
      <c r="B2202" s="7">
        <v>44071</v>
      </c>
      <c r="C2202" s="59">
        <v>0.70824074074074073</v>
      </c>
      <c r="D2202" s="60">
        <v>190</v>
      </c>
      <c r="E2202" s="9">
        <v>28.39</v>
      </c>
      <c r="F2202" s="10">
        <v>5394.1</v>
      </c>
      <c r="G2202" s="60" t="s">
        <v>18</v>
      </c>
    </row>
    <row r="2203" spans="2:7">
      <c r="B2203" s="7">
        <v>44071</v>
      </c>
      <c r="C2203" s="59">
        <v>0.70824074074074073</v>
      </c>
      <c r="D2203" s="60">
        <v>190</v>
      </c>
      <c r="E2203" s="9">
        <v>28.39</v>
      </c>
      <c r="F2203" s="10">
        <v>5394.1</v>
      </c>
      <c r="G2203" s="60" t="s">
        <v>18</v>
      </c>
    </row>
    <row r="2204" spans="2:7">
      <c r="B2204" s="7">
        <v>44071</v>
      </c>
      <c r="C2204" s="59">
        <v>0.70824074074074073</v>
      </c>
      <c r="D2204" s="60">
        <v>89</v>
      </c>
      <c r="E2204" s="9">
        <v>28.38</v>
      </c>
      <c r="F2204" s="10">
        <v>2525.8199999999997</v>
      </c>
      <c r="G2204" s="60" t="s">
        <v>18</v>
      </c>
    </row>
    <row r="2205" spans="2:7">
      <c r="B2205" s="7">
        <v>44071</v>
      </c>
      <c r="C2205" s="59">
        <v>0.70824074074074073</v>
      </c>
      <c r="D2205" s="60">
        <v>1</v>
      </c>
      <c r="E2205" s="9">
        <v>28.38</v>
      </c>
      <c r="F2205" s="10">
        <v>28.38</v>
      </c>
      <c r="G2205" s="60" t="s">
        <v>18</v>
      </c>
    </row>
    <row r="2206" spans="2:7">
      <c r="B2206" s="7">
        <v>44071</v>
      </c>
      <c r="C2206" s="59">
        <v>0.70824074074074073</v>
      </c>
      <c r="D2206" s="60">
        <v>300</v>
      </c>
      <c r="E2206" s="9">
        <v>28.38</v>
      </c>
      <c r="F2206" s="10">
        <v>8514</v>
      </c>
      <c r="G2206" s="60" t="s">
        <v>18</v>
      </c>
    </row>
    <row r="2207" spans="2:7">
      <c r="B2207" s="7"/>
      <c r="C2207" s="59"/>
      <c r="D2207" s="60"/>
      <c r="E2207" s="9"/>
      <c r="F2207" s="10"/>
      <c r="G2207" s="10"/>
    </row>
    <row r="2208" spans="2:7">
      <c r="B2208" s="7"/>
      <c r="C2208" s="59"/>
      <c r="D2208" s="60"/>
      <c r="E2208" s="9"/>
      <c r="F2208" s="10"/>
      <c r="G2208" s="10"/>
    </row>
    <row r="2209" spans="2:7">
      <c r="B2209" s="7"/>
      <c r="C2209" s="59"/>
      <c r="D2209" s="60"/>
      <c r="E2209" s="9"/>
      <c r="F2209" s="10"/>
      <c r="G2209" s="10"/>
    </row>
    <row r="2210" spans="2:7">
      <c r="B2210" s="7"/>
      <c r="C2210" s="59"/>
      <c r="D2210" s="60"/>
      <c r="E2210" s="9"/>
      <c r="F2210" s="10"/>
      <c r="G2210" s="10"/>
    </row>
    <row r="2211" spans="2:7">
      <c r="B2211" s="7"/>
      <c r="C2211" s="59"/>
      <c r="D2211" s="60"/>
      <c r="E2211" s="9"/>
      <c r="F2211" s="10"/>
      <c r="G2211" s="10"/>
    </row>
    <row r="2212" spans="2:7">
      <c r="B2212" s="7"/>
      <c r="C2212" s="59"/>
      <c r="D2212" s="60"/>
      <c r="E2212" s="9"/>
      <c r="F2212" s="10"/>
      <c r="G2212" s="10"/>
    </row>
    <row r="2213" spans="2:7">
      <c r="B2213" s="7"/>
      <c r="C2213" s="59"/>
      <c r="D2213" s="60"/>
      <c r="E2213" s="9"/>
      <c r="F2213" s="10"/>
      <c r="G2213" s="10"/>
    </row>
    <row r="2214" spans="2:7">
      <c r="B2214" s="7"/>
      <c r="C2214" s="59"/>
      <c r="D2214" s="60"/>
      <c r="E2214" s="9"/>
      <c r="F2214" s="10"/>
      <c r="G2214" s="10"/>
    </row>
    <row r="2215" spans="2:7">
      <c r="B2215" s="7"/>
      <c r="C2215" s="59"/>
      <c r="D2215" s="60"/>
      <c r="E2215" s="9"/>
      <c r="F2215" s="10"/>
      <c r="G2215" s="10"/>
    </row>
    <row r="2216" spans="2:7">
      <c r="B2216" s="7"/>
      <c r="C2216" s="59"/>
      <c r="D2216" s="60"/>
      <c r="E2216" s="9"/>
      <c r="F2216" s="10"/>
      <c r="G2216" s="10"/>
    </row>
    <row r="2217" spans="2:7">
      <c r="B2217" s="7"/>
      <c r="C2217" s="59"/>
      <c r="D2217" s="60"/>
      <c r="E2217" s="9"/>
      <c r="F2217" s="10"/>
      <c r="G2217" s="10"/>
    </row>
    <row r="2218" spans="2:7">
      <c r="B2218" s="7"/>
      <c r="C2218" s="59"/>
      <c r="D2218" s="60"/>
      <c r="E2218" s="9"/>
      <c r="F2218" s="10"/>
      <c r="G2218" s="10"/>
    </row>
    <row r="2219" spans="2:7">
      <c r="B2219" s="7"/>
      <c r="C2219" s="59"/>
      <c r="D2219" s="60"/>
      <c r="E2219" s="9"/>
      <c r="F2219" s="10"/>
      <c r="G2219" s="10"/>
    </row>
    <row r="2220" spans="2:7">
      <c r="B2220" s="7"/>
      <c r="C2220" s="59"/>
      <c r="D2220" s="60"/>
      <c r="E2220" s="9"/>
      <c r="F2220" s="10"/>
      <c r="G2220" s="10"/>
    </row>
    <row r="2221" spans="2:7">
      <c r="B2221" s="7"/>
      <c r="C2221" s="59"/>
      <c r="D2221" s="60"/>
      <c r="E2221" s="9"/>
      <c r="F2221" s="10"/>
      <c r="G2221" s="10"/>
    </row>
    <row r="2222" spans="2:7">
      <c r="B2222" s="7"/>
      <c r="C2222" s="59"/>
      <c r="D2222" s="60"/>
      <c r="E2222" s="9"/>
      <c r="F2222" s="10"/>
      <c r="G2222" s="10"/>
    </row>
    <row r="2223" spans="2:7">
      <c r="B2223" s="7"/>
      <c r="C2223" s="59"/>
      <c r="D2223" s="60"/>
      <c r="E2223" s="9"/>
      <c r="F2223" s="10"/>
      <c r="G2223" s="10"/>
    </row>
    <row r="2224" spans="2:7">
      <c r="B2224" s="7"/>
      <c r="C2224" s="59"/>
      <c r="D2224" s="60"/>
      <c r="E2224" s="9"/>
      <c r="F2224" s="10"/>
      <c r="G2224" s="10"/>
    </row>
    <row r="2225" spans="2:7">
      <c r="B2225" s="7"/>
      <c r="C2225" s="59"/>
      <c r="D2225" s="60"/>
      <c r="E2225" s="9"/>
      <c r="F2225" s="10"/>
      <c r="G2225" s="10"/>
    </row>
    <row r="2226" spans="2:7">
      <c r="B2226" s="7"/>
      <c r="C2226" s="59"/>
      <c r="D2226" s="60"/>
      <c r="E2226" s="9"/>
      <c r="F2226" s="10"/>
      <c r="G2226" s="10"/>
    </row>
    <row r="2227" spans="2:7">
      <c r="B2227" s="7"/>
      <c r="C2227" s="59"/>
      <c r="D2227" s="60"/>
      <c r="E2227" s="9"/>
      <c r="F2227" s="10"/>
      <c r="G2227" s="10"/>
    </row>
    <row r="2228" spans="2:7">
      <c r="B2228" s="7"/>
      <c r="C2228" s="59"/>
      <c r="D2228" s="60"/>
      <c r="E2228" s="9"/>
      <c r="F2228" s="10"/>
      <c r="G2228" s="10"/>
    </row>
    <row r="2229" spans="2:7">
      <c r="B2229" s="7"/>
      <c r="C2229" s="59"/>
      <c r="D2229" s="60"/>
      <c r="E2229" s="9"/>
      <c r="F2229" s="10"/>
      <c r="G2229" s="10"/>
    </row>
    <row r="2230" spans="2:7">
      <c r="B2230" s="7"/>
      <c r="C2230" s="59"/>
      <c r="D2230" s="60"/>
      <c r="E2230" s="9"/>
      <c r="F2230" s="10"/>
      <c r="G2230" s="10"/>
    </row>
    <row r="2231" spans="2:7">
      <c r="B2231" s="7"/>
      <c r="C2231" s="59"/>
      <c r="D2231" s="60"/>
      <c r="E2231" s="9"/>
      <c r="F2231" s="10"/>
      <c r="G2231" s="10"/>
    </row>
    <row r="2232" spans="2:7">
      <c r="B2232" s="7"/>
      <c r="C2232" s="59"/>
      <c r="D2232" s="60"/>
      <c r="E2232" s="9"/>
      <c r="F2232" s="10"/>
      <c r="G2232" s="10"/>
    </row>
    <row r="2233" spans="2:7">
      <c r="B2233" s="7"/>
      <c r="C2233" s="59"/>
      <c r="D2233" s="60"/>
      <c r="E2233" s="9"/>
      <c r="F2233" s="10"/>
      <c r="G2233" s="10"/>
    </row>
    <row r="2234" spans="2:7">
      <c r="B2234" s="7"/>
      <c r="C2234" s="59"/>
      <c r="D2234" s="60"/>
      <c r="E2234" s="9"/>
      <c r="F2234" s="10"/>
      <c r="G2234" s="10"/>
    </row>
    <row r="2235" spans="2:7">
      <c r="B2235" s="7"/>
      <c r="C2235" s="59"/>
      <c r="D2235" s="60"/>
      <c r="E2235" s="9"/>
      <c r="F2235" s="10"/>
      <c r="G2235" s="10"/>
    </row>
    <row r="2236" spans="2:7">
      <c r="B2236" s="7"/>
      <c r="C2236" s="59"/>
      <c r="D2236" s="60"/>
      <c r="E2236" s="9"/>
      <c r="F2236" s="10"/>
      <c r="G2236" s="10"/>
    </row>
    <row r="2237" spans="2:7">
      <c r="B2237" s="7"/>
      <c r="C2237" s="59"/>
      <c r="D2237" s="60"/>
      <c r="E2237" s="9"/>
      <c r="F2237" s="10"/>
      <c r="G2237" s="10"/>
    </row>
    <row r="2238" spans="2:7">
      <c r="B2238" s="7"/>
      <c r="C2238" s="59"/>
      <c r="D2238" s="60"/>
      <c r="E2238" s="9"/>
      <c r="F2238" s="10"/>
      <c r="G2238" s="10"/>
    </row>
    <row r="2239" spans="2:7">
      <c r="B2239" s="7"/>
      <c r="C2239" s="59"/>
      <c r="D2239" s="60"/>
      <c r="E2239" s="9"/>
      <c r="F2239" s="10"/>
      <c r="G2239" s="10"/>
    </row>
    <row r="2240" spans="2:7">
      <c r="B2240" s="7"/>
      <c r="C2240" s="59"/>
      <c r="D2240" s="60"/>
      <c r="E2240" s="9"/>
      <c r="F2240" s="10"/>
      <c r="G2240" s="10"/>
    </row>
    <row r="2241" spans="2:7">
      <c r="B2241" s="7"/>
      <c r="C2241" s="59"/>
      <c r="D2241" s="60"/>
      <c r="E2241" s="9"/>
      <c r="F2241" s="10"/>
      <c r="G2241" s="10"/>
    </row>
    <row r="2242" spans="2:7">
      <c r="B2242" s="7"/>
      <c r="C2242" s="59"/>
      <c r="D2242" s="60"/>
      <c r="E2242" s="9"/>
      <c r="F2242" s="10"/>
      <c r="G2242" s="10"/>
    </row>
    <row r="2243" spans="2:7">
      <c r="B2243" s="7"/>
      <c r="C2243" s="59"/>
      <c r="D2243" s="60"/>
      <c r="E2243" s="9"/>
      <c r="F2243" s="10"/>
      <c r="G2243" s="10"/>
    </row>
    <row r="2244" spans="2:7">
      <c r="B2244" s="7"/>
      <c r="C2244" s="59"/>
      <c r="D2244" s="60"/>
      <c r="E2244" s="9"/>
      <c r="F2244" s="10"/>
      <c r="G2244" s="10"/>
    </row>
    <row r="2245" spans="2:7">
      <c r="B2245" s="7"/>
      <c r="C2245" s="59"/>
      <c r="D2245" s="60"/>
      <c r="E2245" s="9"/>
      <c r="F2245" s="10"/>
      <c r="G2245" s="10"/>
    </row>
    <row r="2246" spans="2:7">
      <c r="B2246" s="7"/>
      <c r="C2246" s="59"/>
      <c r="D2246" s="60"/>
      <c r="E2246" s="9"/>
      <c r="F2246" s="10"/>
      <c r="G2246" s="10"/>
    </row>
    <row r="2247" spans="2:7">
      <c r="B2247" s="7"/>
      <c r="C2247" s="59"/>
      <c r="D2247" s="60"/>
      <c r="E2247" s="9"/>
      <c r="F2247" s="10"/>
      <c r="G2247" s="10"/>
    </row>
    <row r="2248" spans="2:7">
      <c r="B2248" s="7"/>
      <c r="C2248" s="59"/>
      <c r="D2248" s="60"/>
      <c r="E2248" s="9"/>
      <c r="F2248" s="10"/>
      <c r="G2248" s="10"/>
    </row>
    <row r="2249" spans="2:7">
      <c r="B2249" s="7"/>
      <c r="C2249" s="59"/>
      <c r="D2249" s="60"/>
      <c r="E2249" s="9"/>
      <c r="F2249" s="10"/>
      <c r="G2249" s="10"/>
    </row>
    <row r="2250" spans="2:7">
      <c r="B2250" s="7"/>
      <c r="C2250" s="59"/>
      <c r="D2250" s="60"/>
      <c r="E2250" s="9"/>
      <c r="F2250" s="10"/>
      <c r="G2250" s="10"/>
    </row>
    <row r="2251" spans="2:7">
      <c r="B2251" s="7"/>
      <c r="C2251" s="59"/>
      <c r="D2251" s="60"/>
      <c r="E2251" s="9"/>
      <c r="F2251" s="10"/>
      <c r="G2251" s="10"/>
    </row>
    <row r="2252" spans="2:7">
      <c r="B2252" s="7"/>
      <c r="C2252" s="59"/>
      <c r="D2252" s="60"/>
      <c r="E2252" s="9"/>
      <c r="F2252" s="10"/>
      <c r="G2252" s="10"/>
    </row>
    <row r="2253" spans="2:7">
      <c r="B2253" s="7"/>
      <c r="C2253" s="59"/>
      <c r="D2253" s="60"/>
      <c r="E2253" s="9"/>
      <c r="F2253" s="10"/>
      <c r="G2253" s="10"/>
    </row>
    <row r="2254" spans="2:7">
      <c r="B2254" s="7"/>
      <c r="C2254" s="59"/>
      <c r="D2254" s="60"/>
      <c r="E2254" s="9"/>
      <c r="F2254" s="10"/>
      <c r="G2254" s="10"/>
    </row>
    <row r="2255" spans="2:7">
      <c r="B2255" s="7"/>
      <c r="C2255" s="59"/>
      <c r="D2255" s="60"/>
      <c r="E2255" s="9"/>
      <c r="F2255" s="10"/>
      <c r="G2255" s="10"/>
    </row>
    <row r="2256" spans="2:7">
      <c r="B2256" s="7"/>
      <c r="C2256" s="59"/>
      <c r="D2256" s="60"/>
      <c r="E2256" s="9"/>
      <c r="F2256" s="10"/>
      <c r="G2256" s="10"/>
    </row>
    <row r="2257" spans="2:7">
      <c r="B2257" s="7"/>
      <c r="C2257" s="59"/>
      <c r="D2257" s="60"/>
      <c r="E2257" s="9"/>
      <c r="F2257" s="10"/>
      <c r="G2257" s="10"/>
    </row>
    <row r="2258" spans="2:7">
      <c r="B2258" s="7"/>
      <c r="C2258" s="59"/>
      <c r="D2258" s="60"/>
      <c r="E2258" s="9"/>
      <c r="F2258" s="10"/>
      <c r="G2258" s="10"/>
    </row>
    <row r="2259" spans="2:7">
      <c r="B2259" s="7"/>
      <c r="C2259" s="59"/>
      <c r="D2259" s="60"/>
      <c r="E2259" s="9"/>
      <c r="F2259" s="10"/>
      <c r="G2259" s="10"/>
    </row>
    <row r="2260" spans="2:7">
      <c r="B2260" s="7"/>
      <c r="C2260" s="59"/>
      <c r="D2260" s="60"/>
      <c r="E2260" s="9"/>
      <c r="F2260" s="10"/>
      <c r="G2260" s="10"/>
    </row>
    <row r="2261" spans="2:7">
      <c r="B2261" s="7"/>
      <c r="C2261" s="59"/>
      <c r="D2261" s="60"/>
      <c r="E2261" s="9"/>
      <c r="F2261" s="10"/>
      <c r="G2261" s="10"/>
    </row>
    <row r="2262" spans="2:7">
      <c r="B2262" s="7"/>
      <c r="C2262" s="59"/>
      <c r="D2262" s="60"/>
      <c r="E2262" s="9"/>
      <c r="F2262" s="10"/>
      <c r="G2262" s="10"/>
    </row>
    <row r="2263" spans="2:7">
      <c r="B2263" s="7"/>
      <c r="C2263" s="59"/>
      <c r="D2263" s="60"/>
      <c r="E2263" s="9"/>
      <c r="F2263" s="10"/>
      <c r="G2263" s="10"/>
    </row>
    <row r="2264" spans="2:7">
      <c r="B2264" s="7"/>
      <c r="C2264" s="59"/>
      <c r="D2264" s="60"/>
      <c r="E2264" s="9"/>
      <c r="F2264" s="10"/>
      <c r="G2264" s="10"/>
    </row>
    <row r="2265" spans="2:7">
      <c r="B2265" s="7"/>
      <c r="C2265" s="59"/>
      <c r="D2265" s="60"/>
      <c r="E2265" s="9"/>
      <c r="F2265" s="10"/>
      <c r="G2265" s="10"/>
    </row>
    <row r="2266" spans="2:7">
      <c r="B2266" s="7"/>
      <c r="C2266" s="59"/>
      <c r="D2266" s="60"/>
      <c r="E2266" s="9"/>
      <c r="F2266" s="10"/>
      <c r="G2266" s="10"/>
    </row>
    <row r="2267" spans="2:7">
      <c r="B2267" s="7"/>
      <c r="C2267" s="59"/>
      <c r="D2267" s="60"/>
      <c r="E2267" s="9"/>
      <c r="F2267" s="10"/>
      <c r="G2267" s="10"/>
    </row>
    <row r="2268" spans="2:7">
      <c r="B2268" s="7"/>
      <c r="C2268" s="59"/>
      <c r="D2268" s="60"/>
      <c r="E2268" s="9"/>
      <c r="F2268" s="10"/>
      <c r="G2268" s="10"/>
    </row>
    <row r="2269" spans="2:7">
      <c r="B2269" s="7"/>
      <c r="C2269" s="59"/>
      <c r="D2269" s="60"/>
      <c r="E2269" s="9"/>
      <c r="F2269" s="10"/>
      <c r="G2269" s="10"/>
    </row>
    <row r="2270" spans="2:7">
      <c r="B2270" s="7"/>
      <c r="C2270" s="59"/>
      <c r="D2270" s="60"/>
      <c r="E2270" s="9"/>
      <c r="F2270" s="10"/>
      <c r="G2270" s="10"/>
    </row>
    <row r="2271" spans="2:7">
      <c r="B2271" s="7"/>
      <c r="C2271" s="59"/>
      <c r="D2271" s="60"/>
      <c r="E2271" s="9"/>
      <c r="F2271" s="10"/>
      <c r="G2271" s="10"/>
    </row>
    <row r="2272" spans="2:7">
      <c r="B2272" s="7"/>
      <c r="C2272" s="59"/>
      <c r="D2272" s="60"/>
      <c r="E2272" s="9"/>
      <c r="F2272" s="10"/>
      <c r="G2272" s="10"/>
    </row>
    <row r="2273" spans="2:7">
      <c r="B2273" s="7"/>
      <c r="C2273" s="59"/>
      <c r="D2273" s="60"/>
      <c r="E2273" s="9"/>
      <c r="F2273" s="10"/>
      <c r="G2273" s="10"/>
    </row>
    <row r="2274" spans="2:7">
      <c r="B2274" s="7"/>
      <c r="C2274" s="59"/>
      <c r="D2274" s="60"/>
      <c r="E2274" s="9"/>
      <c r="F2274" s="10"/>
      <c r="G2274" s="10"/>
    </row>
    <row r="2275" spans="2:7">
      <c r="B2275" s="7"/>
      <c r="C2275" s="59"/>
      <c r="D2275" s="60"/>
      <c r="E2275" s="9"/>
      <c r="F2275" s="10"/>
      <c r="G2275" s="10"/>
    </row>
    <row r="2276" spans="2:7">
      <c r="B2276" s="7"/>
      <c r="C2276" s="59"/>
      <c r="D2276" s="60"/>
      <c r="E2276" s="9"/>
      <c r="F2276" s="10"/>
      <c r="G2276" s="10"/>
    </row>
    <row r="2277" spans="2:7">
      <c r="B2277" s="7"/>
      <c r="C2277" s="59"/>
      <c r="D2277" s="60"/>
      <c r="E2277" s="9"/>
      <c r="F2277" s="10"/>
      <c r="G2277" s="10"/>
    </row>
    <row r="2278" spans="2:7">
      <c r="B2278" s="7"/>
      <c r="C2278" s="59"/>
      <c r="D2278" s="60"/>
      <c r="E2278" s="9"/>
      <c r="F2278" s="10"/>
      <c r="G2278" s="10"/>
    </row>
    <row r="2279" spans="2:7">
      <c r="B2279" s="7"/>
      <c r="C2279" s="59"/>
      <c r="D2279" s="60"/>
      <c r="E2279" s="9"/>
      <c r="F2279" s="10"/>
      <c r="G2279" s="10"/>
    </row>
    <row r="2280" spans="2:7">
      <c r="B2280" s="7"/>
      <c r="C2280" s="59"/>
      <c r="D2280" s="60"/>
      <c r="E2280" s="9"/>
      <c r="F2280" s="10"/>
      <c r="G2280" s="10"/>
    </row>
    <row r="2281" spans="2:7">
      <c r="B2281" s="7"/>
      <c r="C2281" s="59"/>
      <c r="D2281" s="60"/>
      <c r="E2281" s="9"/>
      <c r="F2281" s="10"/>
      <c r="G2281" s="10"/>
    </row>
    <row r="2282" spans="2:7">
      <c r="B2282" s="7"/>
      <c r="C2282" s="59"/>
      <c r="D2282" s="60"/>
      <c r="E2282" s="9"/>
      <c r="F2282" s="10"/>
      <c r="G2282" s="10"/>
    </row>
    <row r="2283" spans="2:7">
      <c r="B2283" s="7"/>
      <c r="C2283" s="59"/>
      <c r="D2283" s="60"/>
      <c r="E2283" s="9"/>
      <c r="F2283" s="10"/>
      <c r="G2283" s="10"/>
    </row>
    <row r="2284" spans="2:7">
      <c r="B2284" s="7"/>
      <c r="C2284" s="59"/>
      <c r="D2284" s="60"/>
      <c r="E2284" s="9"/>
      <c r="F2284" s="10"/>
      <c r="G2284" s="10"/>
    </row>
    <row r="2285" spans="2:7">
      <c r="B2285" s="7"/>
      <c r="C2285" s="59"/>
      <c r="D2285" s="60"/>
      <c r="E2285" s="9"/>
      <c r="F2285" s="10"/>
      <c r="G2285" s="10"/>
    </row>
    <row r="2286" spans="2:7">
      <c r="B2286" s="7"/>
      <c r="C2286" s="59"/>
      <c r="D2286" s="60"/>
      <c r="E2286" s="9"/>
      <c r="F2286" s="10"/>
      <c r="G2286" s="10"/>
    </row>
    <row r="2287" spans="2:7">
      <c r="B2287" s="7"/>
      <c r="C2287" s="59"/>
      <c r="D2287" s="60"/>
      <c r="E2287" s="9"/>
      <c r="F2287" s="10"/>
      <c r="G2287" s="10"/>
    </row>
    <row r="2288" spans="2:7">
      <c r="B2288" s="7"/>
      <c r="C2288" s="59"/>
      <c r="D2288" s="60"/>
      <c r="E2288" s="9"/>
      <c r="F2288" s="10"/>
      <c r="G2288" s="10"/>
    </row>
    <row r="2289" spans="2:7">
      <c r="B2289" s="7"/>
      <c r="C2289" s="59"/>
      <c r="D2289" s="60"/>
      <c r="E2289" s="9"/>
      <c r="F2289" s="10"/>
      <c r="G2289" s="10"/>
    </row>
    <row r="2290" spans="2:7">
      <c r="B2290" s="7"/>
      <c r="C2290" s="59"/>
      <c r="D2290" s="60"/>
      <c r="E2290" s="9"/>
      <c r="F2290" s="10"/>
      <c r="G2290" s="10"/>
    </row>
    <row r="2291" spans="2:7">
      <c r="B2291" s="7"/>
      <c r="C2291" s="59"/>
      <c r="D2291" s="60"/>
      <c r="E2291" s="9"/>
      <c r="F2291" s="10"/>
      <c r="G2291" s="10"/>
    </row>
    <row r="2292" spans="2:7">
      <c r="B2292" s="7"/>
      <c r="C2292" s="59"/>
      <c r="D2292" s="60"/>
      <c r="E2292" s="9"/>
      <c r="F2292" s="10"/>
      <c r="G2292" s="10"/>
    </row>
    <row r="2293" spans="2:7">
      <c r="B2293" s="7"/>
      <c r="C2293" s="59"/>
      <c r="D2293" s="60"/>
      <c r="E2293" s="9"/>
      <c r="F2293" s="10"/>
      <c r="G2293" s="10"/>
    </row>
    <row r="2294" spans="2:7">
      <c r="B2294" s="7"/>
      <c r="C2294" s="59"/>
      <c r="D2294" s="60"/>
      <c r="E2294" s="9"/>
      <c r="F2294" s="10"/>
      <c r="G2294" s="10"/>
    </row>
    <row r="2295" spans="2:7">
      <c r="B2295" s="7"/>
      <c r="C2295" s="59"/>
      <c r="D2295" s="60"/>
      <c r="E2295" s="9"/>
      <c r="F2295" s="10"/>
      <c r="G2295" s="10"/>
    </row>
    <row r="2296" spans="2:7">
      <c r="B2296" s="7"/>
      <c r="C2296" s="59"/>
      <c r="D2296" s="60"/>
      <c r="E2296" s="9"/>
      <c r="F2296" s="10"/>
      <c r="G2296" s="10"/>
    </row>
    <row r="2297" spans="2:7">
      <c r="B2297" s="7"/>
      <c r="C2297" s="59"/>
      <c r="D2297" s="60"/>
      <c r="E2297" s="9"/>
      <c r="F2297" s="10"/>
      <c r="G2297" s="10"/>
    </row>
    <row r="2298" spans="2:7">
      <c r="B2298" s="7"/>
      <c r="C2298" s="59"/>
      <c r="D2298" s="60"/>
      <c r="E2298" s="9"/>
      <c r="F2298" s="10"/>
      <c r="G2298" s="10"/>
    </row>
    <row r="2299" spans="2:7">
      <c r="B2299" s="7"/>
      <c r="C2299" s="59"/>
      <c r="D2299" s="60"/>
      <c r="E2299" s="9"/>
      <c r="F2299" s="10"/>
      <c r="G2299" s="10"/>
    </row>
    <row r="2300" spans="2:7">
      <c r="B2300" s="7"/>
      <c r="C2300" s="59"/>
      <c r="D2300" s="60"/>
      <c r="E2300" s="9"/>
      <c r="F2300" s="10"/>
      <c r="G2300" s="10"/>
    </row>
    <row r="2301" spans="2:7">
      <c r="B2301" s="7"/>
      <c r="C2301" s="59"/>
      <c r="D2301" s="60"/>
      <c r="E2301" s="9"/>
      <c r="F2301" s="10"/>
      <c r="G2301" s="10"/>
    </row>
    <row r="2302" spans="2:7">
      <c r="B2302" s="7"/>
      <c r="C2302" s="59"/>
      <c r="D2302" s="60"/>
      <c r="E2302" s="9"/>
      <c r="F2302" s="10"/>
      <c r="G2302" s="10"/>
    </row>
    <row r="2303" spans="2:7">
      <c r="B2303" s="7"/>
      <c r="C2303" s="59"/>
      <c r="D2303" s="60"/>
      <c r="E2303" s="9"/>
      <c r="F2303" s="10"/>
      <c r="G2303" s="10"/>
    </row>
    <row r="2304" spans="2:7">
      <c r="B2304" s="7"/>
      <c r="C2304" s="59"/>
      <c r="D2304" s="60"/>
      <c r="E2304" s="9"/>
      <c r="F2304" s="10"/>
      <c r="G2304" s="10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2CB1F5-C0BC-48EB-8412-0A359DD0694D}">
  <dimension ref="A1:AC2304"/>
  <sheetViews>
    <sheetView workbookViewId="0">
      <selection activeCell="B14" sqref="B14"/>
    </sheetView>
  </sheetViews>
  <sheetFormatPr defaultColWidth="9.109375" defaultRowHeight="14.4"/>
  <cols>
    <col min="1" max="1" width="9.109375" style="8" customWidth="1"/>
    <col min="2" max="2" width="17.44140625" style="8" customWidth="1"/>
    <col min="3" max="3" width="20.33203125" style="66" customWidth="1"/>
    <col min="4" max="4" width="25.33203125" style="66" customWidth="1"/>
    <col min="5" max="7" width="25.33203125" style="8" customWidth="1"/>
    <col min="8" max="16384" width="9.109375" style="8"/>
  </cols>
  <sheetData>
    <row r="1" spans="1:29">
      <c r="A1" s="1"/>
      <c r="B1" s="1"/>
      <c r="C1" s="1"/>
      <c r="D1" s="6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6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62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6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6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6.5" customHeight="1">
      <c r="A6" s="1"/>
      <c r="B6" s="1"/>
      <c r="C6" s="1"/>
      <c r="D6" s="6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3"/>
      <c r="C7" s="13"/>
      <c r="D7" s="63"/>
      <c r="E7" s="13"/>
      <c r="F7" s="13"/>
      <c r="G7" s="1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2.8">
      <c r="A8" s="1"/>
      <c r="B8" s="14" t="s">
        <v>12</v>
      </c>
      <c r="C8" s="15"/>
      <c r="D8" s="64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5"/>
      <c r="C9" s="15"/>
      <c r="D9" s="64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6"/>
      <c r="C10" s="16"/>
      <c r="D10" s="65"/>
      <c r="E10" s="16"/>
      <c r="F10" s="16"/>
      <c r="G10" s="1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7" t="s">
        <v>8</v>
      </c>
      <c r="C11" s="18" t="s">
        <v>9</v>
      </c>
      <c r="D11" s="19" t="s">
        <v>7</v>
      </c>
      <c r="E11" s="20" t="s">
        <v>10</v>
      </c>
      <c r="F11" s="20" t="s">
        <v>13</v>
      </c>
      <c r="G11" s="57" t="s">
        <v>17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44060</v>
      </c>
      <c r="C12" s="59">
        <v>0.38480324074074074</v>
      </c>
      <c r="D12" s="60">
        <v>225</v>
      </c>
      <c r="E12" s="61">
        <v>28.2</v>
      </c>
      <c r="F12" s="60">
        <v>6345</v>
      </c>
      <c r="G12" s="60" t="s">
        <v>18</v>
      </c>
      <c r="H12" s="56"/>
      <c r="I12" s="56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44060</v>
      </c>
      <c r="C13" s="59">
        <v>0.38480324074074074</v>
      </c>
      <c r="D13" s="60">
        <v>240</v>
      </c>
      <c r="E13" s="61">
        <v>28.2</v>
      </c>
      <c r="F13" s="60">
        <v>6768</v>
      </c>
      <c r="G13" s="60" t="s">
        <v>18</v>
      </c>
      <c r="H13" s="56"/>
      <c r="I13" s="56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44060</v>
      </c>
      <c r="C14" s="59">
        <v>0.38480324074074074</v>
      </c>
      <c r="D14" s="60">
        <v>408</v>
      </c>
      <c r="E14" s="61">
        <v>28.2</v>
      </c>
      <c r="F14" s="60">
        <v>11505.6</v>
      </c>
      <c r="G14" s="60" t="s">
        <v>18</v>
      </c>
      <c r="H14" s="56"/>
      <c r="I14" s="56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44060</v>
      </c>
      <c r="C15" s="59">
        <v>0.38480324074074074</v>
      </c>
      <c r="D15" s="60">
        <v>127</v>
      </c>
      <c r="E15" s="61">
        <v>28.2</v>
      </c>
      <c r="F15" s="60">
        <v>3581.4</v>
      </c>
      <c r="G15" s="60" t="s">
        <v>18</v>
      </c>
      <c r="H15" s="56"/>
      <c r="I15" s="56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44060</v>
      </c>
      <c r="C16" s="59">
        <v>0.39443287037037034</v>
      </c>
      <c r="D16" s="60">
        <v>500</v>
      </c>
      <c r="E16" s="61">
        <v>28.4</v>
      </c>
      <c r="F16" s="60">
        <v>14200</v>
      </c>
      <c r="G16" s="60" t="s">
        <v>18</v>
      </c>
      <c r="H16" s="56"/>
      <c r="I16" s="56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44060</v>
      </c>
      <c r="C17" s="59">
        <v>0.4022337962962963</v>
      </c>
      <c r="D17" s="60">
        <v>11</v>
      </c>
      <c r="E17" s="61">
        <v>28.3</v>
      </c>
      <c r="F17" s="60">
        <v>311.3</v>
      </c>
      <c r="G17" s="60" t="s">
        <v>18</v>
      </c>
      <c r="H17" s="56"/>
      <c r="I17" s="56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44060</v>
      </c>
      <c r="C18" s="59">
        <v>0.40239583333333334</v>
      </c>
      <c r="D18" s="60">
        <v>363</v>
      </c>
      <c r="E18" s="61">
        <v>28.3</v>
      </c>
      <c r="F18" s="60">
        <v>10272.9</v>
      </c>
      <c r="G18" s="60" t="s">
        <v>18</v>
      </c>
      <c r="H18" s="56"/>
      <c r="I18" s="56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44060</v>
      </c>
      <c r="C19" s="59">
        <v>0.40239583333333334</v>
      </c>
      <c r="D19" s="60">
        <v>126</v>
      </c>
      <c r="E19" s="61">
        <v>28.3</v>
      </c>
      <c r="F19" s="60">
        <v>3565.8</v>
      </c>
      <c r="G19" s="60" t="s">
        <v>18</v>
      </c>
      <c r="H19" s="56"/>
      <c r="I19" s="56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44060</v>
      </c>
      <c r="C20" s="59">
        <v>0.40335648148148145</v>
      </c>
      <c r="D20" s="60">
        <v>89</v>
      </c>
      <c r="E20" s="61">
        <v>28.33</v>
      </c>
      <c r="F20" s="60">
        <v>2521.37</v>
      </c>
      <c r="G20" s="60" t="s">
        <v>18</v>
      </c>
      <c r="H20" s="56"/>
      <c r="I20" s="56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44060</v>
      </c>
      <c r="C21" s="59">
        <v>0.40335648148148145</v>
      </c>
      <c r="D21" s="60">
        <v>24</v>
      </c>
      <c r="E21" s="61">
        <v>28.33</v>
      </c>
      <c r="F21" s="60">
        <v>679.92</v>
      </c>
      <c r="G21" s="60" t="s">
        <v>18</v>
      </c>
      <c r="H21" s="56"/>
      <c r="I21" s="56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44060</v>
      </c>
      <c r="C22" s="59">
        <v>0.40335648148148145</v>
      </c>
      <c r="D22" s="60">
        <v>387</v>
      </c>
      <c r="E22" s="61">
        <v>28.33</v>
      </c>
      <c r="F22" s="60">
        <v>10963.71</v>
      </c>
      <c r="G22" s="60" t="s">
        <v>18</v>
      </c>
      <c r="H22" s="56"/>
      <c r="I22" s="56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44060</v>
      </c>
      <c r="C23" s="59">
        <v>0.41927083333333331</v>
      </c>
      <c r="D23" s="60">
        <v>128</v>
      </c>
      <c r="E23" s="61">
        <v>28.41</v>
      </c>
      <c r="F23" s="60">
        <v>3636.48</v>
      </c>
      <c r="G23" s="60" t="s">
        <v>18</v>
      </c>
      <c r="H23" s="56"/>
      <c r="I23" s="56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44060</v>
      </c>
      <c r="C24" s="59">
        <v>0.41927083333333331</v>
      </c>
      <c r="D24" s="60">
        <v>260</v>
      </c>
      <c r="E24" s="61">
        <v>28.41</v>
      </c>
      <c r="F24" s="60">
        <v>7386.6</v>
      </c>
      <c r="G24" s="60" t="s">
        <v>18</v>
      </c>
      <c r="H24" s="56"/>
      <c r="I24" s="56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44060</v>
      </c>
      <c r="C25" s="59">
        <v>0.41927083333333331</v>
      </c>
      <c r="D25" s="60">
        <v>200</v>
      </c>
      <c r="E25" s="61">
        <v>28.41</v>
      </c>
      <c r="F25" s="60">
        <v>5682</v>
      </c>
      <c r="G25" s="60" t="s">
        <v>18</v>
      </c>
      <c r="H25" s="56"/>
      <c r="I25" s="56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44060</v>
      </c>
      <c r="C26" s="59">
        <v>0.41927083333333331</v>
      </c>
      <c r="D26" s="60">
        <v>153</v>
      </c>
      <c r="E26" s="61">
        <v>28.41</v>
      </c>
      <c r="F26" s="60">
        <v>4346.7299999999996</v>
      </c>
      <c r="G26" s="60" t="s">
        <v>18</v>
      </c>
      <c r="H26" s="56"/>
      <c r="I26" s="56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44060</v>
      </c>
      <c r="C27" s="59">
        <v>0.41927083333333331</v>
      </c>
      <c r="D27" s="60">
        <v>288</v>
      </c>
      <c r="E27" s="61">
        <v>28.41</v>
      </c>
      <c r="F27" s="60">
        <v>8182.08</v>
      </c>
      <c r="G27" s="60" t="s">
        <v>18</v>
      </c>
      <c r="H27" s="56"/>
      <c r="I27" s="56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44060</v>
      </c>
      <c r="C28" s="59">
        <v>0.41927083333333331</v>
      </c>
      <c r="D28" s="60">
        <v>219</v>
      </c>
      <c r="E28" s="61">
        <v>28.41</v>
      </c>
      <c r="F28" s="60">
        <v>6221.79</v>
      </c>
      <c r="G28" s="60" t="s">
        <v>18</v>
      </c>
      <c r="H28" s="56"/>
      <c r="I28" s="56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44060</v>
      </c>
      <c r="C29" s="59">
        <v>0.41927083333333331</v>
      </c>
      <c r="D29" s="60">
        <v>72</v>
      </c>
      <c r="E29" s="61">
        <v>28.41</v>
      </c>
      <c r="F29" s="60">
        <v>2045.52</v>
      </c>
      <c r="G29" s="60" t="s">
        <v>18</v>
      </c>
      <c r="H29" s="56"/>
      <c r="I29" s="56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44060</v>
      </c>
      <c r="C30" s="59">
        <v>0.41927083333333331</v>
      </c>
      <c r="D30" s="60">
        <v>528</v>
      </c>
      <c r="E30" s="61">
        <v>28.41</v>
      </c>
      <c r="F30" s="60">
        <v>15000.48</v>
      </c>
      <c r="G30" s="60" t="s">
        <v>18</v>
      </c>
      <c r="H30" s="56"/>
      <c r="I30" s="56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44060</v>
      </c>
      <c r="C31" s="59">
        <v>0.41927083333333331</v>
      </c>
      <c r="D31" s="60">
        <v>400</v>
      </c>
      <c r="E31" s="61">
        <v>28.41</v>
      </c>
      <c r="F31" s="60">
        <v>11364</v>
      </c>
      <c r="G31" s="60" t="s">
        <v>18</v>
      </c>
      <c r="H31" s="56"/>
      <c r="I31" s="56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44060</v>
      </c>
      <c r="C32" s="59">
        <v>0.41927083333333331</v>
      </c>
      <c r="D32" s="60">
        <v>100</v>
      </c>
      <c r="E32" s="61">
        <v>28.41</v>
      </c>
      <c r="F32" s="60">
        <v>2841</v>
      </c>
      <c r="G32" s="60" t="s">
        <v>18</v>
      </c>
      <c r="H32" s="56"/>
      <c r="I32" s="56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44060</v>
      </c>
      <c r="C33" s="59">
        <v>0.41927083333333331</v>
      </c>
      <c r="D33" s="60">
        <v>112</v>
      </c>
      <c r="E33" s="61">
        <v>28.41</v>
      </c>
      <c r="F33" s="60">
        <v>3181.92</v>
      </c>
      <c r="G33" s="60" t="s">
        <v>18</v>
      </c>
      <c r="H33" s="56"/>
      <c r="I33" s="56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44060</v>
      </c>
      <c r="C34" s="59">
        <v>0.41927083333333331</v>
      </c>
      <c r="D34" s="60">
        <v>40</v>
      </c>
      <c r="E34" s="61">
        <v>28.41</v>
      </c>
      <c r="F34" s="60">
        <v>1136.4000000000001</v>
      </c>
      <c r="G34" s="60" t="s">
        <v>18</v>
      </c>
      <c r="H34" s="56"/>
      <c r="I34" s="56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44060</v>
      </c>
      <c r="C35" s="59">
        <v>0.49381944444444442</v>
      </c>
      <c r="D35" s="60">
        <v>46</v>
      </c>
      <c r="E35" s="61">
        <v>28.38</v>
      </c>
      <c r="F35" s="60">
        <v>1305.48</v>
      </c>
      <c r="G35" s="60" t="s">
        <v>18</v>
      </c>
      <c r="H35" s="56"/>
      <c r="I35" s="56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44060</v>
      </c>
      <c r="C36" s="59">
        <v>0.49381944444444442</v>
      </c>
      <c r="D36" s="60">
        <v>185</v>
      </c>
      <c r="E36" s="61">
        <v>28.38</v>
      </c>
      <c r="F36" s="60">
        <v>5250.3</v>
      </c>
      <c r="G36" s="60" t="s">
        <v>18</v>
      </c>
      <c r="H36" s="56"/>
      <c r="I36" s="56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44060</v>
      </c>
      <c r="C37" s="59">
        <v>0.49381944444444442</v>
      </c>
      <c r="D37" s="60">
        <v>500</v>
      </c>
      <c r="E37" s="61">
        <v>28.38</v>
      </c>
      <c r="F37" s="60">
        <v>14190</v>
      </c>
      <c r="G37" s="60" t="s">
        <v>18</v>
      </c>
      <c r="H37" s="56"/>
      <c r="I37" s="56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44060</v>
      </c>
      <c r="C38" s="59">
        <v>0.49381944444444442</v>
      </c>
      <c r="D38" s="60">
        <v>195</v>
      </c>
      <c r="E38" s="61">
        <v>28.38</v>
      </c>
      <c r="F38" s="60">
        <v>5534.1</v>
      </c>
      <c r="G38" s="60" t="s">
        <v>18</v>
      </c>
      <c r="H38" s="56"/>
      <c r="I38" s="56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44060</v>
      </c>
      <c r="C39" s="59">
        <v>0.49381944444444442</v>
      </c>
      <c r="D39" s="60">
        <v>74</v>
      </c>
      <c r="E39" s="61">
        <v>28.38</v>
      </c>
      <c r="F39" s="60">
        <v>2100.12</v>
      </c>
      <c r="G39" s="60" t="s">
        <v>18</v>
      </c>
      <c r="H39" s="56"/>
      <c r="I39" s="56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44060</v>
      </c>
      <c r="C40" s="59">
        <v>0.49381944444444442</v>
      </c>
      <c r="D40" s="60">
        <v>500</v>
      </c>
      <c r="E40" s="61">
        <v>28.38</v>
      </c>
      <c r="F40" s="60">
        <v>14190</v>
      </c>
      <c r="G40" s="60" t="s">
        <v>18</v>
      </c>
      <c r="H40" s="56"/>
      <c r="I40" s="56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44060</v>
      </c>
      <c r="C41" s="59">
        <v>0.49810185185185185</v>
      </c>
      <c r="D41" s="60">
        <v>500</v>
      </c>
      <c r="E41" s="61">
        <v>28.38</v>
      </c>
      <c r="F41" s="60">
        <v>14190</v>
      </c>
      <c r="G41" s="60" t="s">
        <v>18</v>
      </c>
      <c r="H41" s="56"/>
      <c r="I41" s="56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44060</v>
      </c>
      <c r="C42" s="59">
        <v>0.49810185185185185</v>
      </c>
      <c r="D42" s="60">
        <v>500</v>
      </c>
      <c r="E42" s="61">
        <v>28.38</v>
      </c>
      <c r="F42" s="60">
        <v>14190</v>
      </c>
      <c r="G42" s="60" t="s">
        <v>18</v>
      </c>
      <c r="H42" s="56"/>
      <c r="I42" s="56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44060</v>
      </c>
      <c r="C43" s="59">
        <v>0.50133101851851858</v>
      </c>
      <c r="D43" s="60">
        <v>3</v>
      </c>
      <c r="E43" s="61">
        <v>28.36</v>
      </c>
      <c r="F43" s="60">
        <v>85.08</v>
      </c>
      <c r="G43" s="60" t="s">
        <v>18</v>
      </c>
      <c r="H43" s="56"/>
      <c r="I43" s="56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44060</v>
      </c>
      <c r="C44" s="59">
        <v>0.50133101851851858</v>
      </c>
      <c r="D44" s="60">
        <v>300</v>
      </c>
      <c r="E44" s="61">
        <v>28.36</v>
      </c>
      <c r="F44" s="60">
        <v>8508</v>
      </c>
      <c r="G44" s="60" t="s">
        <v>18</v>
      </c>
      <c r="H44" s="56"/>
      <c r="I44" s="56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44060</v>
      </c>
      <c r="C45" s="59">
        <v>0.50133101851851858</v>
      </c>
      <c r="D45" s="60">
        <v>297</v>
      </c>
      <c r="E45" s="61">
        <v>28.36</v>
      </c>
      <c r="F45" s="60">
        <v>8422.92</v>
      </c>
      <c r="G45" s="60" t="s">
        <v>18</v>
      </c>
      <c r="H45" s="56"/>
      <c r="I45" s="56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44060</v>
      </c>
      <c r="C46" s="59">
        <v>0.50133101851851858</v>
      </c>
      <c r="D46" s="60">
        <v>600</v>
      </c>
      <c r="E46" s="61">
        <v>28.36</v>
      </c>
      <c r="F46" s="60">
        <v>17016</v>
      </c>
      <c r="G46" s="60" t="s">
        <v>18</v>
      </c>
      <c r="H46" s="56"/>
      <c r="I46" s="56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44060</v>
      </c>
      <c r="C47" s="59">
        <v>0.50133101851851858</v>
      </c>
      <c r="D47" s="60">
        <v>32</v>
      </c>
      <c r="E47" s="61">
        <v>28.36</v>
      </c>
      <c r="F47" s="60">
        <v>907.52</v>
      </c>
      <c r="G47" s="60" t="s">
        <v>18</v>
      </c>
      <c r="H47" s="56"/>
      <c r="I47" s="56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44060</v>
      </c>
      <c r="C48" s="59">
        <v>0.50133101851851858</v>
      </c>
      <c r="D48" s="60">
        <v>86</v>
      </c>
      <c r="E48" s="61">
        <v>28.36</v>
      </c>
      <c r="F48" s="60">
        <v>2438.96</v>
      </c>
      <c r="G48" s="60" t="s">
        <v>18</v>
      </c>
      <c r="H48" s="56"/>
      <c r="I48" s="56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44060</v>
      </c>
      <c r="C49" s="59">
        <v>0.50133101851851858</v>
      </c>
      <c r="D49" s="60">
        <v>102</v>
      </c>
      <c r="E49" s="61">
        <v>28.36</v>
      </c>
      <c r="F49" s="60">
        <v>2892.72</v>
      </c>
      <c r="G49" s="60" t="s">
        <v>18</v>
      </c>
      <c r="H49" s="56"/>
      <c r="I49" s="56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44060</v>
      </c>
      <c r="C50" s="59">
        <v>0.50133101851851858</v>
      </c>
      <c r="D50" s="60">
        <v>380</v>
      </c>
      <c r="E50" s="61">
        <v>28.36</v>
      </c>
      <c r="F50" s="60">
        <v>10776.8</v>
      </c>
      <c r="G50" s="60" t="s">
        <v>18</v>
      </c>
      <c r="H50" s="56"/>
      <c r="I50" s="56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s="5" customFormat="1" ht="15.6">
      <c r="A51" s="6"/>
      <c r="B51" s="7">
        <v>44060</v>
      </c>
      <c r="C51" s="59">
        <v>0.50133101851851858</v>
      </c>
      <c r="D51" s="60">
        <v>600</v>
      </c>
      <c r="E51" s="61">
        <v>28.36</v>
      </c>
      <c r="F51" s="60">
        <v>17016</v>
      </c>
      <c r="G51" s="60" t="s">
        <v>18</v>
      </c>
      <c r="H51" s="56"/>
      <c r="I51" s="5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s="5" customFormat="1" ht="15.6">
      <c r="A52" s="6"/>
      <c r="B52" s="7">
        <v>44060</v>
      </c>
      <c r="C52" s="59">
        <v>0.50135416666666666</v>
      </c>
      <c r="D52" s="60">
        <v>200</v>
      </c>
      <c r="E52" s="61">
        <v>28.36</v>
      </c>
      <c r="F52" s="60">
        <v>5672</v>
      </c>
      <c r="G52" s="60" t="s">
        <v>18</v>
      </c>
      <c r="H52" s="56"/>
      <c r="I52" s="5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s="5" customFormat="1" ht="15.6">
      <c r="A53" s="6"/>
      <c r="B53" s="7">
        <v>44060</v>
      </c>
      <c r="C53" s="59">
        <v>0.50135416666666666</v>
      </c>
      <c r="D53" s="60">
        <v>180</v>
      </c>
      <c r="E53" s="61">
        <v>28.36</v>
      </c>
      <c r="F53" s="60">
        <v>5104.8</v>
      </c>
      <c r="G53" s="60" t="s">
        <v>18</v>
      </c>
      <c r="H53" s="56"/>
      <c r="I53" s="5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s="5" customFormat="1" ht="15.6">
      <c r="A54" s="6"/>
      <c r="B54" s="7">
        <v>44060</v>
      </c>
      <c r="C54" s="59">
        <v>0.50239583333333326</v>
      </c>
      <c r="D54" s="60">
        <v>220</v>
      </c>
      <c r="E54" s="61">
        <v>28.36</v>
      </c>
      <c r="F54" s="60">
        <v>6239.2</v>
      </c>
      <c r="G54" s="60" t="s">
        <v>18</v>
      </c>
      <c r="H54" s="56"/>
      <c r="I54" s="5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s="5" customFormat="1" ht="15.6">
      <c r="A55" s="6"/>
      <c r="B55" s="7">
        <v>44060</v>
      </c>
      <c r="C55" s="59">
        <v>0.50239583333333326</v>
      </c>
      <c r="D55" s="60">
        <v>24</v>
      </c>
      <c r="E55" s="61">
        <v>28.36</v>
      </c>
      <c r="F55" s="60">
        <v>680.64</v>
      </c>
      <c r="G55" s="60" t="s">
        <v>18</v>
      </c>
      <c r="H55" s="56"/>
      <c r="I55" s="5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s="5" customFormat="1" ht="15.6">
      <c r="A56" s="6"/>
      <c r="B56" s="7">
        <v>44060</v>
      </c>
      <c r="C56" s="59">
        <v>0.5053009259259259</v>
      </c>
      <c r="D56" s="60">
        <v>16</v>
      </c>
      <c r="E56" s="61">
        <v>28.36</v>
      </c>
      <c r="F56" s="60">
        <v>453.76</v>
      </c>
      <c r="G56" s="60" t="s">
        <v>18</v>
      </c>
      <c r="H56" s="56"/>
      <c r="I56" s="5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s="5" customFormat="1" ht="15.6">
      <c r="A57" s="6"/>
      <c r="B57" s="7">
        <v>44060</v>
      </c>
      <c r="C57" s="59">
        <v>0.5053009259259259</v>
      </c>
      <c r="D57" s="60">
        <v>584</v>
      </c>
      <c r="E57" s="61">
        <v>28.36</v>
      </c>
      <c r="F57" s="60">
        <v>16562.240000000002</v>
      </c>
      <c r="G57" s="60" t="s">
        <v>18</v>
      </c>
      <c r="H57" s="56"/>
      <c r="I57" s="5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s="5" customFormat="1" ht="15.6">
      <c r="A58" s="6"/>
      <c r="B58" s="7">
        <v>44060</v>
      </c>
      <c r="C58" s="59">
        <v>0.5053009259259259</v>
      </c>
      <c r="D58" s="60">
        <v>230</v>
      </c>
      <c r="E58" s="61">
        <v>28.36</v>
      </c>
      <c r="F58" s="60">
        <v>6522.8</v>
      </c>
      <c r="G58" s="60" t="s">
        <v>18</v>
      </c>
      <c r="H58" s="56"/>
      <c r="I58" s="5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s="5" customFormat="1" ht="15.6">
      <c r="A59" s="6"/>
      <c r="B59" s="7">
        <v>44060</v>
      </c>
      <c r="C59" s="59">
        <v>0.5053009259259259</v>
      </c>
      <c r="D59" s="60">
        <v>47</v>
      </c>
      <c r="E59" s="61">
        <v>28.36</v>
      </c>
      <c r="F59" s="60">
        <v>1332.92</v>
      </c>
      <c r="G59" s="60" t="s">
        <v>18</v>
      </c>
      <c r="H59" s="56"/>
      <c r="I59" s="5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s="5" customFormat="1" ht="15.6">
      <c r="A60" s="6"/>
      <c r="B60" s="7">
        <v>44060</v>
      </c>
      <c r="C60" s="59">
        <v>0.5053009259259259</v>
      </c>
      <c r="D60" s="60">
        <v>99</v>
      </c>
      <c r="E60" s="61">
        <v>28.36</v>
      </c>
      <c r="F60" s="60">
        <v>2807.64</v>
      </c>
      <c r="G60" s="60" t="s">
        <v>18</v>
      </c>
      <c r="H60" s="56"/>
      <c r="I60" s="5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s="5" customFormat="1" ht="15.6">
      <c r="A61" s="6"/>
      <c r="B61" s="7">
        <v>44060</v>
      </c>
      <c r="C61" s="59">
        <v>0.68958333333333333</v>
      </c>
      <c r="D61" s="60">
        <v>400</v>
      </c>
      <c r="E61" s="61">
        <v>28.47</v>
      </c>
      <c r="F61" s="60">
        <v>11388</v>
      </c>
      <c r="G61" s="60" t="s">
        <v>18</v>
      </c>
      <c r="H61" s="56"/>
      <c r="I61" s="5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s="5" customFormat="1" ht="15.6">
      <c r="A62" s="6"/>
      <c r="B62" s="7">
        <v>44060</v>
      </c>
      <c r="C62" s="59">
        <v>0.68958333333333333</v>
      </c>
      <c r="D62" s="60">
        <v>400</v>
      </c>
      <c r="E62" s="61">
        <v>28.47</v>
      </c>
      <c r="F62" s="60">
        <v>11388</v>
      </c>
      <c r="G62" s="60" t="s">
        <v>18</v>
      </c>
      <c r="H62" s="56"/>
      <c r="I62" s="5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s="5" customFormat="1" ht="15.6">
      <c r="A63" s="6"/>
      <c r="B63" s="7">
        <v>44060</v>
      </c>
      <c r="C63" s="59">
        <v>0.68958333333333333</v>
      </c>
      <c r="D63" s="60">
        <v>200</v>
      </c>
      <c r="E63" s="61">
        <v>28.47</v>
      </c>
      <c r="F63" s="60">
        <v>5694</v>
      </c>
      <c r="G63" s="60" t="s">
        <v>18</v>
      </c>
      <c r="H63" s="56"/>
      <c r="I63" s="5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s="5" customFormat="1" ht="15.6">
      <c r="A64" s="6"/>
      <c r="B64" s="7">
        <v>44060</v>
      </c>
      <c r="C64" s="59">
        <v>0.68958333333333333</v>
      </c>
      <c r="D64" s="60">
        <v>600</v>
      </c>
      <c r="E64" s="61">
        <v>28.47</v>
      </c>
      <c r="F64" s="60">
        <v>17082</v>
      </c>
      <c r="G64" s="60" t="s">
        <v>18</v>
      </c>
      <c r="H64" s="56"/>
      <c r="I64" s="5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s="5" customFormat="1" ht="15.6">
      <c r="A65" s="6"/>
      <c r="B65" s="7">
        <v>44060</v>
      </c>
      <c r="C65" s="59">
        <v>0.68958333333333333</v>
      </c>
      <c r="D65" s="60">
        <v>400</v>
      </c>
      <c r="E65" s="61">
        <v>28.47</v>
      </c>
      <c r="F65" s="60">
        <v>11388</v>
      </c>
      <c r="G65" s="60" t="s">
        <v>18</v>
      </c>
      <c r="H65" s="56"/>
      <c r="I65" s="5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s="5" customFormat="1" ht="15.6">
      <c r="A66" s="6"/>
      <c r="B66" s="7">
        <v>44060</v>
      </c>
      <c r="C66" s="59">
        <v>0.68958333333333333</v>
      </c>
      <c r="D66" s="60">
        <v>200</v>
      </c>
      <c r="E66" s="61">
        <v>28.47</v>
      </c>
      <c r="F66" s="60">
        <v>5694</v>
      </c>
      <c r="G66" s="60" t="s">
        <v>18</v>
      </c>
      <c r="H66" s="56"/>
      <c r="I66" s="5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s="5" customFormat="1" ht="15.6">
      <c r="A67" s="6"/>
      <c r="B67" s="7">
        <v>44060</v>
      </c>
      <c r="C67" s="59">
        <v>0.68958333333333333</v>
      </c>
      <c r="D67" s="60">
        <v>371</v>
      </c>
      <c r="E67" s="61">
        <v>28.47</v>
      </c>
      <c r="F67" s="60">
        <v>10562.37</v>
      </c>
      <c r="G67" s="60" t="s">
        <v>18</v>
      </c>
      <c r="H67" s="56"/>
      <c r="I67" s="5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s="5" customFormat="1" ht="15.6">
      <c r="A68" s="6"/>
      <c r="B68" s="7">
        <v>44060</v>
      </c>
      <c r="C68" s="59">
        <v>0.68958333333333333</v>
      </c>
      <c r="D68" s="60">
        <v>200</v>
      </c>
      <c r="E68" s="61">
        <v>28.47</v>
      </c>
      <c r="F68" s="60">
        <v>5694</v>
      </c>
      <c r="G68" s="60" t="s">
        <v>18</v>
      </c>
      <c r="H68" s="56"/>
      <c r="I68" s="5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s="5" customFormat="1" ht="15.6">
      <c r="A69" s="6"/>
      <c r="B69" s="7">
        <v>44060</v>
      </c>
      <c r="C69" s="59">
        <v>0.68958333333333333</v>
      </c>
      <c r="D69" s="60">
        <v>429</v>
      </c>
      <c r="E69" s="61">
        <v>28.47</v>
      </c>
      <c r="F69" s="60">
        <v>12213.63</v>
      </c>
      <c r="G69" s="60" t="s">
        <v>18</v>
      </c>
      <c r="H69" s="56"/>
      <c r="I69" s="5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s="5" customFormat="1" ht="15.6">
      <c r="A70" s="6"/>
      <c r="B70" s="7">
        <v>44060</v>
      </c>
      <c r="C70" s="59">
        <v>0.68958333333333333</v>
      </c>
      <c r="D70" s="60">
        <v>20</v>
      </c>
      <c r="E70" s="61">
        <v>28.47</v>
      </c>
      <c r="F70" s="60">
        <v>569.4</v>
      </c>
      <c r="G70" s="60" t="s">
        <v>18</v>
      </c>
      <c r="H70" s="56"/>
      <c r="I70" s="5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s="5" customFormat="1" ht="15.6">
      <c r="A71" s="6"/>
      <c r="B71" s="7">
        <v>44060</v>
      </c>
      <c r="C71" s="59">
        <v>0.68959490740740748</v>
      </c>
      <c r="D71" s="60">
        <v>47</v>
      </c>
      <c r="E71" s="61">
        <v>28.47</v>
      </c>
      <c r="F71" s="60">
        <v>1338.09</v>
      </c>
      <c r="G71" s="60" t="s">
        <v>18</v>
      </c>
      <c r="H71" s="56"/>
      <c r="I71" s="5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s="5" customFormat="1" ht="15.6">
      <c r="A72" s="6"/>
      <c r="B72" s="7">
        <v>44060</v>
      </c>
      <c r="C72" s="59">
        <v>0.72047453703703701</v>
      </c>
      <c r="D72" s="60">
        <v>201</v>
      </c>
      <c r="E72" s="61">
        <v>28.52</v>
      </c>
      <c r="F72" s="60">
        <v>5732.52</v>
      </c>
      <c r="G72" s="60" t="s">
        <v>18</v>
      </c>
      <c r="H72" s="56"/>
      <c r="I72" s="5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s="5" customFormat="1" ht="15.6">
      <c r="A73" s="6"/>
      <c r="B73" s="7">
        <v>44060</v>
      </c>
      <c r="C73" s="59">
        <v>0.72047453703703701</v>
      </c>
      <c r="D73" s="60">
        <v>32</v>
      </c>
      <c r="E73" s="61">
        <v>28.52</v>
      </c>
      <c r="F73" s="60">
        <v>912.64</v>
      </c>
      <c r="G73" s="60" t="s">
        <v>18</v>
      </c>
      <c r="H73" s="56"/>
      <c r="I73" s="5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s="5" customFormat="1" ht="15.6">
      <c r="A74" s="6"/>
      <c r="B74" s="7">
        <v>44060</v>
      </c>
      <c r="C74" s="59">
        <v>0.72082175925925929</v>
      </c>
      <c r="D74" s="60">
        <v>101</v>
      </c>
      <c r="E74" s="61">
        <v>28.51</v>
      </c>
      <c r="F74" s="60">
        <v>2879.51</v>
      </c>
      <c r="G74" s="60" t="s">
        <v>18</v>
      </c>
      <c r="H74" s="56"/>
      <c r="I74" s="5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s="5" customFormat="1" ht="15.6">
      <c r="A75" s="6"/>
      <c r="B75" s="7">
        <v>44060</v>
      </c>
      <c r="C75" s="59">
        <v>0.72082175925925929</v>
      </c>
      <c r="D75" s="60">
        <v>150</v>
      </c>
      <c r="E75" s="61">
        <v>28.51</v>
      </c>
      <c r="F75" s="60">
        <v>4276.5</v>
      </c>
      <c r="G75" s="60" t="s">
        <v>18</v>
      </c>
      <c r="H75" s="56"/>
      <c r="I75" s="5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s="5" customFormat="1" ht="15.6">
      <c r="A76" s="6"/>
      <c r="B76" s="7">
        <v>44060</v>
      </c>
      <c r="C76" s="59">
        <v>0.72082175925925929</v>
      </c>
      <c r="D76" s="60">
        <v>3</v>
      </c>
      <c r="E76" s="61">
        <v>28.51</v>
      </c>
      <c r="F76" s="60">
        <v>85.53</v>
      </c>
      <c r="G76" s="60" t="s">
        <v>18</v>
      </c>
      <c r="H76" s="56"/>
      <c r="I76" s="5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s="5" customFormat="1" ht="15.6">
      <c r="A77" s="6"/>
      <c r="B77" s="7">
        <v>44060</v>
      </c>
      <c r="C77" s="59">
        <v>0.72082175925925929</v>
      </c>
      <c r="D77" s="60">
        <v>58</v>
      </c>
      <c r="E77" s="61">
        <v>28.51</v>
      </c>
      <c r="F77" s="60">
        <v>1653.58</v>
      </c>
      <c r="G77" s="60" t="s">
        <v>18</v>
      </c>
      <c r="H77" s="56"/>
      <c r="I77" s="5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s="5" customFormat="1" ht="15.6">
      <c r="A78" s="6"/>
      <c r="B78" s="7">
        <v>44060</v>
      </c>
      <c r="C78" s="59">
        <v>0.72082175925925929</v>
      </c>
      <c r="D78" s="60">
        <v>131</v>
      </c>
      <c r="E78" s="61">
        <v>28.51</v>
      </c>
      <c r="F78" s="60">
        <v>3734.81</v>
      </c>
      <c r="G78" s="60" t="s">
        <v>18</v>
      </c>
      <c r="H78" s="56"/>
      <c r="I78" s="5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s="5" customFormat="1" ht="15.6">
      <c r="A79" s="6"/>
      <c r="B79" s="7">
        <v>44060</v>
      </c>
      <c r="C79" s="59">
        <v>0.72082175925925929</v>
      </c>
      <c r="D79" s="60">
        <v>285</v>
      </c>
      <c r="E79" s="61">
        <v>28.51</v>
      </c>
      <c r="F79" s="60">
        <v>8125.35</v>
      </c>
      <c r="G79" s="60" t="s">
        <v>18</v>
      </c>
      <c r="H79" s="56"/>
      <c r="I79" s="5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s="5" customFormat="1" ht="15.6">
      <c r="A80" s="6"/>
      <c r="B80" s="7">
        <v>44060</v>
      </c>
      <c r="C80" s="59">
        <v>0.72092592592592597</v>
      </c>
      <c r="D80" s="60">
        <v>272</v>
      </c>
      <c r="E80" s="61">
        <v>28.54</v>
      </c>
      <c r="F80" s="60">
        <v>7762.88</v>
      </c>
      <c r="G80" s="60" t="s">
        <v>18</v>
      </c>
      <c r="H80" s="56"/>
      <c r="I80" s="5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s="5" customFormat="1" ht="15.6">
      <c r="A81" s="6"/>
      <c r="B81" s="7">
        <v>44060</v>
      </c>
      <c r="C81" s="59">
        <v>0.72112268518518519</v>
      </c>
      <c r="D81" s="60">
        <v>468</v>
      </c>
      <c r="E81" s="61">
        <v>28.53</v>
      </c>
      <c r="F81" s="60">
        <v>13352.04</v>
      </c>
      <c r="G81" s="60" t="s">
        <v>18</v>
      </c>
      <c r="H81" s="56"/>
      <c r="I81" s="5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s="5" customFormat="1" ht="15.6">
      <c r="A82" s="6"/>
      <c r="B82" s="7">
        <v>44060</v>
      </c>
      <c r="C82" s="59">
        <v>0.72112268518518519</v>
      </c>
      <c r="D82" s="60">
        <v>219</v>
      </c>
      <c r="E82" s="61">
        <v>28.53</v>
      </c>
      <c r="F82" s="60">
        <v>6248.07</v>
      </c>
      <c r="G82" s="60" t="s">
        <v>18</v>
      </c>
      <c r="H82" s="56"/>
      <c r="I82" s="5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s="5" customFormat="1" ht="15.6">
      <c r="A83" s="6"/>
      <c r="B83" s="7">
        <v>44060</v>
      </c>
      <c r="C83" s="59">
        <v>0.72112268518518519</v>
      </c>
      <c r="D83" s="60">
        <v>183</v>
      </c>
      <c r="E83" s="61">
        <v>28.53</v>
      </c>
      <c r="F83" s="60">
        <v>5220.99</v>
      </c>
      <c r="G83" s="60" t="s">
        <v>18</v>
      </c>
      <c r="H83" s="56"/>
      <c r="I83" s="5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" customFormat="1" ht="15.6">
      <c r="A84" s="6"/>
      <c r="B84" s="7">
        <v>44060</v>
      </c>
      <c r="C84" s="59">
        <v>0.72112268518518519</v>
      </c>
      <c r="D84" s="60">
        <v>130</v>
      </c>
      <c r="E84" s="61">
        <v>28.53</v>
      </c>
      <c r="F84" s="60">
        <v>3708.9</v>
      </c>
      <c r="G84" s="60" t="s">
        <v>18</v>
      </c>
      <c r="H84" s="56"/>
      <c r="I84" s="5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s="5" customFormat="1" ht="15.6">
      <c r="A85" s="6"/>
      <c r="B85" s="7">
        <v>44060</v>
      </c>
      <c r="C85" s="59">
        <v>0.72120370370370368</v>
      </c>
      <c r="D85" s="60">
        <v>67</v>
      </c>
      <c r="E85" s="61">
        <v>28.53</v>
      </c>
      <c r="F85" s="60">
        <v>1911.51</v>
      </c>
      <c r="G85" s="60" t="s">
        <v>18</v>
      </c>
      <c r="H85" s="56"/>
      <c r="I85" s="5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s="5" customFormat="1" ht="15.6">
      <c r="A86" s="6"/>
      <c r="B86" s="7">
        <v>44060</v>
      </c>
      <c r="C86" s="59">
        <v>0.72120370370370368</v>
      </c>
      <c r="D86" s="60">
        <v>3</v>
      </c>
      <c r="E86" s="61">
        <v>28.53</v>
      </c>
      <c r="F86" s="60">
        <v>85.59</v>
      </c>
      <c r="G86" s="60" t="s">
        <v>18</v>
      </c>
      <c r="H86" s="56"/>
      <c r="I86" s="5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s="5" customFormat="1" ht="15.6">
      <c r="A87" s="6"/>
      <c r="B87" s="7">
        <v>44060</v>
      </c>
      <c r="C87" s="59">
        <v>0.72120370370370368</v>
      </c>
      <c r="D87" s="60">
        <v>200</v>
      </c>
      <c r="E87" s="61">
        <v>28.53</v>
      </c>
      <c r="F87" s="60">
        <v>5706</v>
      </c>
      <c r="G87" s="60" t="s">
        <v>18</v>
      </c>
      <c r="H87" s="56"/>
      <c r="I87" s="5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s="5" customFormat="1" ht="15.6">
      <c r="A88" s="6"/>
      <c r="B88" s="7">
        <v>44060</v>
      </c>
      <c r="C88" s="59">
        <v>0.72137731481481471</v>
      </c>
      <c r="D88" s="60">
        <v>730</v>
      </c>
      <c r="E88" s="61">
        <v>28.53</v>
      </c>
      <c r="F88" s="60">
        <v>20826.900000000001</v>
      </c>
      <c r="G88" s="60" t="s">
        <v>18</v>
      </c>
      <c r="H88" s="56"/>
      <c r="I88" s="5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s="5" customFormat="1" ht="15.6">
      <c r="A89" s="6"/>
      <c r="B89" s="7">
        <v>44060</v>
      </c>
      <c r="C89" s="59">
        <v>0.72200231481481481</v>
      </c>
      <c r="D89" s="60">
        <v>300</v>
      </c>
      <c r="E89" s="61">
        <v>28.54</v>
      </c>
      <c r="F89" s="60">
        <v>8562</v>
      </c>
      <c r="G89" s="60" t="s">
        <v>18</v>
      </c>
      <c r="H89" s="56"/>
      <c r="I89" s="5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s="5" customFormat="1" ht="15.6">
      <c r="A90" s="6"/>
      <c r="B90" s="7">
        <v>44060</v>
      </c>
      <c r="C90" s="59">
        <v>0.72200231481481481</v>
      </c>
      <c r="D90" s="60">
        <v>183</v>
      </c>
      <c r="E90" s="61">
        <v>28.54</v>
      </c>
      <c r="F90" s="60">
        <v>5222.82</v>
      </c>
      <c r="G90" s="60" t="s">
        <v>18</v>
      </c>
      <c r="H90" s="56"/>
      <c r="I90" s="5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s="5" customFormat="1" ht="15.6">
      <c r="A91" s="6"/>
      <c r="B91" s="7">
        <v>44060</v>
      </c>
      <c r="C91" s="59">
        <v>0.72200231481481481</v>
      </c>
      <c r="D91" s="60">
        <v>170</v>
      </c>
      <c r="E91" s="61">
        <v>28.54</v>
      </c>
      <c r="F91" s="60">
        <v>4851.8</v>
      </c>
      <c r="G91" s="60" t="s">
        <v>18</v>
      </c>
      <c r="H91" s="56"/>
      <c r="I91" s="5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s="5" customFormat="1" ht="15.6">
      <c r="A92" s="6"/>
      <c r="B92" s="7">
        <v>44060</v>
      </c>
      <c r="C92" s="59">
        <v>0.72200231481481481</v>
      </c>
      <c r="D92" s="60">
        <v>25</v>
      </c>
      <c r="E92" s="61">
        <v>28.54</v>
      </c>
      <c r="F92" s="60">
        <v>713.5</v>
      </c>
      <c r="G92" s="60" t="s">
        <v>18</v>
      </c>
      <c r="H92" s="56"/>
      <c r="I92" s="5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s="5" customFormat="1" ht="15.6">
      <c r="A93" s="6"/>
      <c r="B93" s="7">
        <v>44060</v>
      </c>
      <c r="C93" s="59">
        <v>0.72200231481481481</v>
      </c>
      <c r="D93" s="60">
        <v>6</v>
      </c>
      <c r="E93" s="61">
        <v>28.54</v>
      </c>
      <c r="F93" s="60">
        <v>171.24</v>
      </c>
      <c r="G93" s="60" t="s">
        <v>18</v>
      </c>
      <c r="H93" s="56"/>
      <c r="I93" s="5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s="5" customFormat="1" ht="15.6">
      <c r="A94" s="6"/>
      <c r="B94" s="7">
        <v>44060</v>
      </c>
      <c r="C94" s="59">
        <v>0.72201388888888884</v>
      </c>
      <c r="D94" s="60">
        <v>386</v>
      </c>
      <c r="E94" s="61">
        <v>28.54</v>
      </c>
      <c r="F94" s="60">
        <v>11016.44</v>
      </c>
      <c r="G94" s="60" t="s">
        <v>18</v>
      </c>
      <c r="H94" s="56"/>
      <c r="I94" s="5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s="5" customFormat="1" ht="15.6">
      <c r="A95" s="6"/>
      <c r="B95" s="7">
        <v>44060</v>
      </c>
      <c r="C95" s="59">
        <v>0.72209490740740734</v>
      </c>
      <c r="D95" s="60">
        <v>389</v>
      </c>
      <c r="E95" s="61">
        <v>28.54</v>
      </c>
      <c r="F95" s="60">
        <v>11102.06</v>
      </c>
      <c r="G95" s="60" t="s">
        <v>18</v>
      </c>
      <c r="H95" s="56"/>
      <c r="I95" s="5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s="5" customFormat="1" ht="15.6">
      <c r="A96" s="6"/>
      <c r="B96" s="7">
        <v>44060</v>
      </c>
      <c r="C96" s="59">
        <v>0.72209490740740734</v>
      </c>
      <c r="D96" s="60">
        <v>6</v>
      </c>
      <c r="E96" s="61">
        <v>28.54</v>
      </c>
      <c r="F96" s="60">
        <v>171.24</v>
      </c>
      <c r="G96" s="60" t="s">
        <v>18</v>
      </c>
      <c r="H96" s="56"/>
      <c r="I96" s="5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s="5" customFormat="1" ht="15.6">
      <c r="A97" s="6"/>
      <c r="B97" s="7">
        <v>44060</v>
      </c>
      <c r="C97" s="59">
        <v>0.72209490740740734</v>
      </c>
      <c r="D97" s="60">
        <v>535</v>
      </c>
      <c r="E97" s="61">
        <v>28.54</v>
      </c>
      <c r="F97" s="60">
        <v>15268.9</v>
      </c>
      <c r="G97" s="60" t="s">
        <v>18</v>
      </c>
      <c r="H97" s="56"/>
      <c r="I97" s="5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s="5" customFormat="1" ht="15.6">
      <c r="A98" s="6"/>
      <c r="B98" s="7">
        <v>44061</v>
      </c>
      <c r="C98" s="59">
        <v>0.38047453703703704</v>
      </c>
      <c r="D98" s="60">
        <v>35</v>
      </c>
      <c r="E98" s="61">
        <v>28.26</v>
      </c>
      <c r="F98" s="60">
        <v>989.1</v>
      </c>
      <c r="G98" s="60" t="s">
        <v>18</v>
      </c>
      <c r="H98" s="56"/>
      <c r="I98" s="5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s="5" customFormat="1" ht="15.6">
      <c r="A99" s="6"/>
      <c r="B99" s="7">
        <v>44061</v>
      </c>
      <c r="C99" s="59">
        <v>0.38047453703703704</v>
      </c>
      <c r="D99" s="60">
        <v>100</v>
      </c>
      <c r="E99" s="61">
        <v>28.26</v>
      </c>
      <c r="F99" s="60">
        <v>2826</v>
      </c>
      <c r="G99" s="60" t="s">
        <v>18</v>
      </c>
      <c r="H99" s="56"/>
      <c r="I99" s="5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s="5" customFormat="1" ht="15.6">
      <c r="A100" s="6"/>
      <c r="B100" s="7">
        <v>44061</v>
      </c>
      <c r="C100" s="59">
        <v>0.38047453703703704</v>
      </c>
      <c r="D100" s="60">
        <v>25</v>
      </c>
      <c r="E100" s="61">
        <v>28.26</v>
      </c>
      <c r="F100" s="60">
        <v>706.5</v>
      </c>
      <c r="G100" s="60" t="s">
        <v>18</v>
      </c>
      <c r="H100" s="56"/>
      <c r="I100" s="5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s="5" customFormat="1" ht="15.6">
      <c r="A101" s="6"/>
      <c r="B101" s="7">
        <v>44061</v>
      </c>
      <c r="C101" s="59">
        <v>0.38047453703703704</v>
      </c>
      <c r="D101" s="60">
        <v>500</v>
      </c>
      <c r="E101" s="61">
        <v>28.26</v>
      </c>
      <c r="F101" s="60">
        <v>14130</v>
      </c>
      <c r="G101" s="60" t="s">
        <v>18</v>
      </c>
      <c r="H101" s="56"/>
      <c r="I101" s="5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s="5" customFormat="1" ht="15.6">
      <c r="A102" s="6"/>
      <c r="B102" s="7">
        <v>44061</v>
      </c>
      <c r="C102" s="59">
        <v>0.38047453703703704</v>
      </c>
      <c r="D102" s="60">
        <v>344</v>
      </c>
      <c r="E102" s="61">
        <v>28.26</v>
      </c>
      <c r="F102" s="60">
        <v>9721.44</v>
      </c>
      <c r="G102" s="60" t="s">
        <v>18</v>
      </c>
      <c r="H102" s="56"/>
      <c r="I102" s="5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s="5" customFormat="1" ht="15.6">
      <c r="A103" s="6"/>
      <c r="B103" s="7">
        <v>44061</v>
      </c>
      <c r="C103" s="59">
        <v>0.38047453703703704</v>
      </c>
      <c r="D103" s="60">
        <v>100</v>
      </c>
      <c r="E103" s="61">
        <v>28.26</v>
      </c>
      <c r="F103" s="60">
        <v>2826</v>
      </c>
      <c r="G103" s="60" t="s">
        <v>18</v>
      </c>
      <c r="H103" s="56"/>
      <c r="I103" s="5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s="5" customFormat="1" ht="15.6">
      <c r="A104" s="6"/>
      <c r="B104" s="7">
        <v>44061</v>
      </c>
      <c r="C104" s="59">
        <v>0.38047453703703704</v>
      </c>
      <c r="D104" s="60">
        <v>100</v>
      </c>
      <c r="E104" s="61">
        <v>28.26</v>
      </c>
      <c r="F104" s="60">
        <v>2826</v>
      </c>
      <c r="G104" s="60" t="s">
        <v>18</v>
      </c>
      <c r="H104" s="56"/>
      <c r="I104" s="5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s="5" customFormat="1" ht="15.6">
      <c r="A105" s="6"/>
      <c r="B105" s="7">
        <v>44061</v>
      </c>
      <c r="C105" s="59">
        <v>0.38047453703703704</v>
      </c>
      <c r="D105" s="60">
        <v>200</v>
      </c>
      <c r="E105" s="61">
        <v>28.26</v>
      </c>
      <c r="F105" s="60">
        <v>5652</v>
      </c>
      <c r="G105" s="60" t="s">
        <v>18</v>
      </c>
      <c r="H105" s="56"/>
      <c r="I105" s="5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s="5" customFormat="1" ht="15.6">
      <c r="A106" s="6"/>
      <c r="B106" s="7">
        <v>44061</v>
      </c>
      <c r="C106" s="59">
        <v>0.38047453703703704</v>
      </c>
      <c r="D106" s="60">
        <v>300</v>
      </c>
      <c r="E106" s="61">
        <v>28.26</v>
      </c>
      <c r="F106" s="60">
        <v>8478</v>
      </c>
      <c r="G106" s="60" t="s">
        <v>18</v>
      </c>
      <c r="H106" s="56"/>
      <c r="I106" s="5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s="5" customFormat="1" ht="15.6">
      <c r="A107" s="6"/>
      <c r="B107" s="7">
        <v>44061</v>
      </c>
      <c r="C107" s="59">
        <v>0.38047453703703704</v>
      </c>
      <c r="D107" s="60">
        <v>220</v>
      </c>
      <c r="E107" s="61">
        <v>28.26</v>
      </c>
      <c r="F107" s="60">
        <v>6217.2000000000007</v>
      </c>
      <c r="G107" s="60" t="s">
        <v>18</v>
      </c>
      <c r="H107" s="56"/>
      <c r="I107" s="5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s="5" customFormat="1" ht="15.6">
      <c r="A108" s="6"/>
      <c r="B108" s="7">
        <v>44061</v>
      </c>
      <c r="C108" s="59">
        <v>0.38047453703703704</v>
      </c>
      <c r="D108" s="60">
        <v>167</v>
      </c>
      <c r="E108" s="61">
        <v>28.26</v>
      </c>
      <c r="F108" s="60">
        <v>4719.42</v>
      </c>
      <c r="G108" s="60" t="s">
        <v>18</v>
      </c>
      <c r="H108" s="56"/>
      <c r="I108" s="5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s="5" customFormat="1" ht="15.6">
      <c r="A109" s="6"/>
      <c r="B109" s="7">
        <v>44061</v>
      </c>
      <c r="C109" s="59">
        <v>0.38047453703703704</v>
      </c>
      <c r="D109" s="60">
        <v>289</v>
      </c>
      <c r="E109" s="61">
        <v>28.26</v>
      </c>
      <c r="F109" s="60">
        <v>8167.14</v>
      </c>
      <c r="G109" s="60" t="s">
        <v>18</v>
      </c>
      <c r="H109" s="56"/>
      <c r="I109" s="5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s="5" customFormat="1" ht="15.6">
      <c r="A110" s="6"/>
      <c r="B110" s="7">
        <v>44061</v>
      </c>
      <c r="C110" s="59">
        <v>0.38047453703703704</v>
      </c>
      <c r="D110" s="60">
        <v>200</v>
      </c>
      <c r="E110" s="61">
        <v>28.26</v>
      </c>
      <c r="F110" s="60">
        <v>5652</v>
      </c>
      <c r="G110" s="60" t="s">
        <v>18</v>
      </c>
      <c r="H110" s="56"/>
      <c r="I110" s="5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s="5" customFormat="1" ht="15.6">
      <c r="A111" s="6"/>
      <c r="B111" s="7">
        <v>44061</v>
      </c>
      <c r="C111" s="59">
        <v>0.38047453703703704</v>
      </c>
      <c r="D111" s="60">
        <v>500</v>
      </c>
      <c r="E111" s="61">
        <v>28.26</v>
      </c>
      <c r="F111" s="60">
        <v>14130</v>
      </c>
      <c r="G111" s="60" t="s">
        <v>18</v>
      </c>
      <c r="H111" s="56"/>
      <c r="I111" s="5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s="5" customFormat="1" ht="15.6">
      <c r="A112" s="6"/>
      <c r="B112" s="7">
        <v>44061</v>
      </c>
      <c r="C112" s="59">
        <v>0.38047453703703704</v>
      </c>
      <c r="D112" s="60">
        <v>200</v>
      </c>
      <c r="E112" s="61">
        <v>28.26</v>
      </c>
      <c r="F112" s="60">
        <v>5652</v>
      </c>
      <c r="G112" s="60" t="s">
        <v>18</v>
      </c>
      <c r="H112" s="56"/>
      <c r="I112" s="5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s="5" customFormat="1" ht="15.6">
      <c r="A113" s="6"/>
      <c r="B113" s="7">
        <v>44061</v>
      </c>
      <c r="C113" s="59">
        <v>0.38047453703703704</v>
      </c>
      <c r="D113" s="60">
        <v>300</v>
      </c>
      <c r="E113" s="61">
        <v>28.26</v>
      </c>
      <c r="F113" s="60">
        <v>8478</v>
      </c>
      <c r="G113" s="60" t="s">
        <v>18</v>
      </c>
      <c r="H113" s="56"/>
      <c r="I113" s="5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s="5" customFormat="1" ht="15.6">
      <c r="A114" s="6"/>
      <c r="B114" s="7">
        <v>44061</v>
      </c>
      <c r="C114" s="59">
        <v>0.38047453703703704</v>
      </c>
      <c r="D114" s="60">
        <v>133</v>
      </c>
      <c r="E114" s="61">
        <v>28.26</v>
      </c>
      <c r="F114" s="60">
        <v>3758.5800000000004</v>
      </c>
      <c r="G114" s="60" t="s">
        <v>18</v>
      </c>
      <c r="H114" s="56"/>
      <c r="I114" s="5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s="5" customFormat="1" ht="15.6">
      <c r="A115" s="6"/>
      <c r="B115" s="7">
        <v>44061</v>
      </c>
      <c r="C115" s="59">
        <v>0.38047453703703704</v>
      </c>
      <c r="D115" s="60">
        <v>200</v>
      </c>
      <c r="E115" s="61">
        <v>28.26</v>
      </c>
      <c r="F115" s="60">
        <v>5652</v>
      </c>
      <c r="G115" s="60" t="s">
        <v>18</v>
      </c>
      <c r="H115" s="56"/>
      <c r="I115" s="5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s="5" customFormat="1" ht="15.6">
      <c r="A116" s="6"/>
      <c r="B116" s="7">
        <v>44061</v>
      </c>
      <c r="C116" s="59">
        <v>0.38047453703703704</v>
      </c>
      <c r="D116" s="60">
        <v>13</v>
      </c>
      <c r="E116" s="61">
        <v>28.26</v>
      </c>
      <c r="F116" s="60">
        <v>367.38</v>
      </c>
      <c r="G116" s="60" t="s">
        <v>18</v>
      </c>
      <c r="H116" s="56"/>
      <c r="I116" s="5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s="5" customFormat="1" ht="15.6">
      <c r="A117" s="6"/>
      <c r="B117" s="7">
        <v>44061</v>
      </c>
      <c r="C117" s="59">
        <v>0.38047453703703704</v>
      </c>
      <c r="D117" s="60">
        <v>98</v>
      </c>
      <c r="E117" s="61">
        <v>28.23</v>
      </c>
      <c r="F117" s="60">
        <v>2766.54</v>
      </c>
      <c r="G117" s="60" t="s">
        <v>18</v>
      </c>
      <c r="H117" s="56"/>
      <c r="I117" s="5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s="5" customFormat="1" ht="15.6">
      <c r="A118" s="6"/>
      <c r="B118" s="7">
        <v>44061</v>
      </c>
      <c r="C118" s="59">
        <v>0.38047453703703704</v>
      </c>
      <c r="D118" s="60">
        <v>90</v>
      </c>
      <c r="E118" s="61">
        <v>28.25</v>
      </c>
      <c r="F118" s="60">
        <v>2542.5</v>
      </c>
      <c r="G118" s="60" t="s">
        <v>18</v>
      </c>
      <c r="H118" s="56"/>
      <c r="I118" s="5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s="5" customFormat="1" ht="15.6">
      <c r="A119" s="6"/>
      <c r="B119" s="7">
        <v>44061</v>
      </c>
      <c r="C119" s="59">
        <v>0.38047453703703704</v>
      </c>
      <c r="D119" s="60">
        <v>106</v>
      </c>
      <c r="E119" s="61">
        <v>28.25</v>
      </c>
      <c r="F119" s="60">
        <v>2994.5</v>
      </c>
      <c r="G119" s="60" t="s">
        <v>18</v>
      </c>
      <c r="H119" s="56"/>
      <c r="I119" s="5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s="5" customFormat="1" ht="15.6">
      <c r="A120" s="6"/>
      <c r="B120" s="7">
        <v>44061</v>
      </c>
      <c r="C120" s="59">
        <v>0.38047453703703704</v>
      </c>
      <c r="D120" s="60">
        <v>86</v>
      </c>
      <c r="E120" s="61">
        <v>28.26</v>
      </c>
      <c r="F120" s="60">
        <v>2430.36</v>
      </c>
      <c r="G120" s="60" t="s">
        <v>18</v>
      </c>
      <c r="H120" s="56"/>
      <c r="I120" s="5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s="5" customFormat="1" ht="15.6">
      <c r="A121" s="6"/>
      <c r="B121" s="7">
        <v>44061</v>
      </c>
      <c r="C121" s="59">
        <v>0.38047453703703704</v>
      </c>
      <c r="D121" s="60">
        <v>100</v>
      </c>
      <c r="E121" s="61">
        <v>28.25</v>
      </c>
      <c r="F121" s="60">
        <v>2825</v>
      </c>
      <c r="G121" s="60" t="s">
        <v>18</v>
      </c>
      <c r="H121" s="56"/>
      <c r="I121" s="5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s="5" customFormat="1" ht="15.6">
      <c r="A122" s="6"/>
      <c r="B122" s="7">
        <v>44061</v>
      </c>
      <c r="C122" s="59">
        <v>0.38047453703703704</v>
      </c>
      <c r="D122" s="60">
        <v>98</v>
      </c>
      <c r="E122" s="61">
        <v>28.24</v>
      </c>
      <c r="F122" s="60">
        <v>2767.52</v>
      </c>
      <c r="G122" s="60" t="s">
        <v>18</v>
      </c>
      <c r="H122" s="56"/>
      <c r="I122" s="5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s="5" customFormat="1" ht="15.6">
      <c r="A123" s="6"/>
      <c r="B123" s="7">
        <v>44061</v>
      </c>
      <c r="C123" s="59">
        <v>0.38047453703703704</v>
      </c>
      <c r="D123" s="60">
        <v>100</v>
      </c>
      <c r="E123" s="61">
        <v>28.24</v>
      </c>
      <c r="F123" s="60">
        <v>2824</v>
      </c>
      <c r="G123" s="60" t="s">
        <v>18</v>
      </c>
      <c r="H123" s="56"/>
      <c r="I123" s="5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s="5" customFormat="1" ht="15.6">
      <c r="A124" s="6"/>
      <c r="B124" s="7">
        <v>44061</v>
      </c>
      <c r="C124" s="59">
        <v>0.38047453703703704</v>
      </c>
      <c r="D124" s="60">
        <v>96</v>
      </c>
      <c r="E124" s="61">
        <v>28.23</v>
      </c>
      <c r="F124" s="60">
        <v>2710.08</v>
      </c>
      <c r="G124" s="60" t="s">
        <v>18</v>
      </c>
      <c r="H124" s="56"/>
      <c r="I124" s="5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s="5" customFormat="1" ht="15.6">
      <c r="A125" s="6"/>
      <c r="B125" s="7">
        <v>44061</v>
      </c>
      <c r="C125" s="59">
        <v>0.38047453703703704</v>
      </c>
      <c r="D125" s="60">
        <v>300</v>
      </c>
      <c r="E125" s="61">
        <v>28.23</v>
      </c>
      <c r="F125" s="60">
        <v>8469</v>
      </c>
      <c r="G125" s="60" t="s">
        <v>18</v>
      </c>
      <c r="H125" s="56"/>
      <c r="I125" s="5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s="5" customFormat="1" ht="15.6">
      <c r="A126" s="6"/>
      <c r="B126" s="7">
        <v>44061</v>
      </c>
      <c r="C126" s="59">
        <v>0.3807638888888889</v>
      </c>
      <c r="D126" s="60">
        <v>217</v>
      </c>
      <c r="E126" s="61">
        <v>28.3</v>
      </c>
      <c r="F126" s="60">
        <v>6141.1</v>
      </c>
      <c r="G126" s="60" t="s">
        <v>18</v>
      </c>
      <c r="H126" s="56"/>
      <c r="I126" s="5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s="5" customFormat="1" ht="15.6">
      <c r="A127" s="6"/>
      <c r="B127" s="7">
        <v>44061</v>
      </c>
      <c r="C127" s="59">
        <v>0.3807638888888889</v>
      </c>
      <c r="D127" s="60">
        <v>3</v>
      </c>
      <c r="E127" s="61">
        <v>28.3</v>
      </c>
      <c r="F127" s="60">
        <v>84.9</v>
      </c>
      <c r="G127" s="60" t="s">
        <v>18</v>
      </c>
      <c r="H127" s="56"/>
      <c r="I127" s="5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s="5" customFormat="1" ht="15.6">
      <c r="A128" s="6"/>
      <c r="B128" s="7">
        <v>44061</v>
      </c>
      <c r="C128" s="59">
        <v>0.3807638888888889</v>
      </c>
      <c r="D128" s="60">
        <v>497</v>
      </c>
      <c r="E128" s="61">
        <v>28.3</v>
      </c>
      <c r="F128" s="60">
        <v>14065.1</v>
      </c>
      <c r="G128" s="60" t="s">
        <v>18</v>
      </c>
      <c r="H128" s="56"/>
      <c r="I128" s="5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s="5" customFormat="1" ht="15.6">
      <c r="A129" s="6"/>
      <c r="B129" s="7">
        <v>44061</v>
      </c>
      <c r="C129" s="59">
        <v>0.3807638888888889</v>
      </c>
      <c r="D129" s="60">
        <v>500</v>
      </c>
      <c r="E129" s="61">
        <v>28.3</v>
      </c>
      <c r="F129" s="60">
        <v>14150</v>
      </c>
      <c r="G129" s="60" t="s">
        <v>18</v>
      </c>
      <c r="H129" s="56"/>
      <c r="I129" s="5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s="5" customFormat="1" ht="15.6">
      <c r="A130" s="6"/>
      <c r="B130" s="7">
        <v>44061</v>
      </c>
      <c r="C130" s="59">
        <v>0.3807638888888889</v>
      </c>
      <c r="D130" s="60">
        <v>56</v>
      </c>
      <c r="E130" s="61">
        <v>28.3</v>
      </c>
      <c r="F130" s="60">
        <v>1584.8</v>
      </c>
      <c r="G130" s="60" t="s">
        <v>18</v>
      </c>
      <c r="H130" s="56"/>
      <c r="I130" s="5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s="5" customFormat="1" ht="15.6">
      <c r="A131" s="6"/>
      <c r="B131" s="7">
        <v>44061</v>
      </c>
      <c r="C131" s="59">
        <v>0.3807638888888889</v>
      </c>
      <c r="D131" s="60">
        <v>500</v>
      </c>
      <c r="E131" s="61">
        <v>28.3</v>
      </c>
      <c r="F131" s="60">
        <v>14150</v>
      </c>
      <c r="G131" s="60" t="s">
        <v>18</v>
      </c>
      <c r="H131" s="56"/>
      <c r="I131" s="5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s="5" customFormat="1" ht="15.6">
      <c r="A132" s="6"/>
      <c r="B132" s="7">
        <v>44061</v>
      </c>
      <c r="C132" s="59">
        <v>0.3807638888888889</v>
      </c>
      <c r="D132" s="60">
        <v>444</v>
      </c>
      <c r="E132" s="61">
        <v>28.3</v>
      </c>
      <c r="F132" s="60">
        <v>12565.2</v>
      </c>
      <c r="G132" s="60" t="s">
        <v>18</v>
      </c>
      <c r="H132" s="56"/>
      <c r="I132" s="5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s="5" customFormat="1" ht="15.6">
      <c r="A133" s="6"/>
      <c r="B133" s="7">
        <v>44061</v>
      </c>
      <c r="C133" s="59">
        <v>0.3807638888888889</v>
      </c>
      <c r="D133" s="60">
        <v>90</v>
      </c>
      <c r="E133" s="61">
        <v>28.29</v>
      </c>
      <c r="F133" s="60">
        <v>2546.1</v>
      </c>
      <c r="G133" s="60" t="s">
        <v>18</v>
      </c>
      <c r="H133" s="56"/>
      <c r="I133" s="5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s="5" customFormat="1" ht="15.6">
      <c r="A134" s="6"/>
      <c r="B134" s="7">
        <v>44061</v>
      </c>
      <c r="C134" s="59">
        <v>0.3807638888888889</v>
      </c>
      <c r="D134" s="60">
        <v>70</v>
      </c>
      <c r="E134" s="61">
        <v>28.29</v>
      </c>
      <c r="F134" s="60">
        <v>1980.3</v>
      </c>
      <c r="G134" s="60" t="s">
        <v>18</v>
      </c>
      <c r="H134" s="56"/>
      <c r="I134" s="5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s="5" customFormat="1" ht="15.6">
      <c r="A135" s="6"/>
      <c r="B135" s="7">
        <v>44061</v>
      </c>
      <c r="C135" s="59">
        <v>0.3807638888888889</v>
      </c>
      <c r="D135" s="60">
        <v>210</v>
      </c>
      <c r="E135" s="61">
        <v>28.29</v>
      </c>
      <c r="F135" s="60">
        <v>5940.9</v>
      </c>
      <c r="G135" s="60" t="s">
        <v>18</v>
      </c>
      <c r="H135" s="56"/>
      <c r="I135" s="5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s="5" customFormat="1" ht="15.6">
      <c r="A136" s="6"/>
      <c r="B136" s="7">
        <v>44061</v>
      </c>
      <c r="C136" s="59">
        <v>0.3807638888888889</v>
      </c>
      <c r="D136" s="60">
        <v>87</v>
      </c>
      <c r="E136" s="61">
        <v>28.29</v>
      </c>
      <c r="F136" s="60">
        <v>2461.23</v>
      </c>
      <c r="G136" s="60" t="s">
        <v>18</v>
      </c>
      <c r="H136" s="56"/>
      <c r="I136" s="5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s="5" customFormat="1" ht="15.6">
      <c r="A137" s="6"/>
      <c r="B137" s="7">
        <v>44061</v>
      </c>
      <c r="C137" s="59">
        <v>0.3807638888888889</v>
      </c>
      <c r="D137" s="60">
        <v>90</v>
      </c>
      <c r="E137" s="61">
        <v>28.29</v>
      </c>
      <c r="F137" s="60">
        <v>2546.1</v>
      </c>
      <c r="G137" s="60" t="s">
        <v>18</v>
      </c>
      <c r="H137" s="56"/>
      <c r="I137" s="5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s="5" customFormat="1" ht="15.6">
      <c r="A138" s="6"/>
      <c r="B138" s="7">
        <v>44061</v>
      </c>
      <c r="C138" s="59">
        <v>0.38165509259259256</v>
      </c>
      <c r="D138" s="60">
        <v>51</v>
      </c>
      <c r="E138" s="61">
        <v>28.35</v>
      </c>
      <c r="F138" s="60">
        <v>1445.8500000000001</v>
      </c>
      <c r="G138" s="60" t="s">
        <v>18</v>
      </c>
      <c r="H138" s="56"/>
      <c r="I138" s="5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s="5" customFormat="1" ht="15.6">
      <c r="A139" s="6"/>
      <c r="B139" s="7">
        <v>44061</v>
      </c>
      <c r="C139" s="59">
        <v>0.38165509259259256</v>
      </c>
      <c r="D139" s="60">
        <v>100</v>
      </c>
      <c r="E139" s="61">
        <v>28.35</v>
      </c>
      <c r="F139" s="60">
        <v>2835</v>
      </c>
      <c r="G139" s="60" t="s">
        <v>18</v>
      </c>
      <c r="H139" s="56"/>
      <c r="I139" s="5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s="5" customFormat="1" ht="15.6">
      <c r="A140" s="6"/>
      <c r="B140" s="7">
        <v>44061</v>
      </c>
      <c r="C140" s="59">
        <v>0.38165509259259256</v>
      </c>
      <c r="D140" s="60">
        <v>100</v>
      </c>
      <c r="E140" s="61">
        <v>28.35</v>
      </c>
      <c r="F140" s="60">
        <v>2835</v>
      </c>
      <c r="G140" s="60" t="s">
        <v>18</v>
      </c>
      <c r="H140" s="56"/>
      <c r="I140" s="5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s="5" customFormat="1" ht="15.6">
      <c r="A141" s="6"/>
      <c r="B141" s="7">
        <v>44061</v>
      </c>
      <c r="C141" s="59">
        <v>0.38165509259259256</v>
      </c>
      <c r="D141" s="60">
        <v>60</v>
      </c>
      <c r="E141" s="61">
        <v>28.35</v>
      </c>
      <c r="F141" s="60">
        <v>1701</v>
      </c>
      <c r="G141" s="60" t="s">
        <v>18</v>
      </c>
      <c r="H141" s="56"/>
      <c r="I141" s="5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s="5" customFormat="1" ht="15.6">
      <c r="A142" s="6"/>
      <c r="B142" s="7">
        <v>44061</v>
      </c>
      <c r="C142" s="59">
        <v>0.38165509259259256</v>
      </c>
      <c r="D142" s="60">
        <v>53</v>
      </c>
      <c r="E142" s="61">
        <v>28.35</v>
      </c>
      <c r="F142" s="60">
        <v>1502.5500000000002</v>
      </c>
      <c r="G142" s="60" t="s">
        <v>18</v>
      </c>
      <c r="H142" s="56"/>
      <c r="I142" s="5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s="5" customFormat="1" ht="15.6">
      <c r="A143" s="6"/>
      <c r="B143" s="7">
        <v>44061</v>
      </c>
      <c r="C143" s="59">
        <v>0.38165509259259256</v>
      </c>
      <c r="D143" s="60">
        <v>220</v>
      </c>
      <c r="E143" s="61">
        <v>28.35</v>
      </c>
      <c r="F143" s="60">
        <v>6237</v>
      </c>
      <c r="G143" s="60" t="s">
        <v>18</v>
      </c>
      <c r="H143" s="56"/>
      <c r="I143" s="5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s="5" customFormat="1" ht="15.6">
      <c r="A144" s="6"/>
      <c r="B144" s="7">
        <v>44061</v>
      </c>
      <c r="C144" s="59">
        <v>0.38165509259259256</v>
      </c>
      <c r="D144" s="60">
        <v>387</v>
      </c>
      <c r="E144" s="61">
        <v>28.35</v>
      </c>
      <c r="F144" s="60">
        <v>10971.45</v>
      </c>
      <c r="G144" s="60" t="s">
        <v>18</v>
      </c>
      <c r="H144" s="56"/>
      <c r="I144" s="5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s="5" customFormat="1" ht="15.6">
      <c r="A145" s="6"/>
      <c r="B145" s="7">
        <v>44061</v>
      </c>
      <c r="C145" s="59">
        <v>0.38165509259259256</v>
      </c>
      <c r="D145" s="60">
        <v>3</v>
      </c>
      <c r="E145" s="61">
        <v>28.33</v>
      </c>
      <c r="F145" s="60">
        <v>84.99</v>
      </c>
      <c r="G145" s="60" t="s">
        <v>18</v>
      </c>
      <c r="H145" s="56"/>
      <c r="I145" s="5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s="5" customFormat="1" ht="15.6">
      <c r="A146" s="6"/>
      <c r="B146" s="7">
        <v>44061</v>
      </c>
      <c r="C146" s="59">
        <v>0.38165509259259256</v>
      </c>
      <c r="D146" s="60">
        <v>220</v>
      </c>
      <c r="E146" s="61">
        <v>28.35</v>
      </c>
      <c r="F146" s="60">
        <v>6237</v>
      </c>
      <c r="G146" s="60" t="s">
        <v>18</v>
      </c>
      <c r="H146" s="56"/>
      <c r="I146" s="5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s="5" customFormat="1" ht="15.6">
      <c r="A147" s="6"/>
      <c r="B147" s="7">
        <v>44061</v>
      </c>
      <c r="C147" s="59">
        <v>0.38165509259259256</v>
      </c>
      <c r="D147" s="60">
        <v>53</v>
      </c>
      <c r="E147" s="61">
        <v>28.35</v>
      </c>
      <c r="F147" s="60">
        <v>1502.5500000000002</v>
      </c>
      <c r="G147" s="60" t="s">
        <v>18</v>
      </c>
      <c r="H147" s="56"/>
      <c r="I147" s="5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s="5" customFormat="1" ht="15.6">
      <c r="A148" s="6"/>
      <c r="B148" s="7">
        <v>44061</v>
      </c>
      <c r="C148" s="59">
        <v>0.38165509259259256</v>
      </c>
      <c r="D148" s="60">
        <v>100</v>
      </c>
      <c r="E148" s="61">
        <v>28.35</v>
      </c>
      <c r="F148" s="60">
        <v>2835</v>
      </c>
      <c r="G148" s="60" t="s">
        <v>18</v>
      </c>
      <c r="H148" s="56"/>
      <c r="I148" s="5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s="5" customFormat="1" ht="15.6">
      <c r="A149" s="6"/>
      <c r="B149" s="7">
        <v>44061</v>
      </c>
      <c r="C149" s="59">
        <v>0.38165509259259256</v>
      </c>
      <c r="D149" s="60">
        <v>53</v>
      </c>
      <c r="E149" s="61">
        <v>28.35</v>
      </c>
      <c r="F149" s="60">
        <v>1502.5500000000002</v>
      </c>
      <c r="G149" s="60" t="s">
        <v>18</v>
      </c>
      <c r="H149" s="56"/>
      <c r="I149" s="5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s="5" customFormat="1" ht="15.6">
      <c r="A150" s="6"/>
      <c r="B150" s="7">
        <v>44061</v>
      </c>
      <c r="C150" s="59">
        <v>0.38165509259259256</v>
      </c>
      <c r="D150" s="60">
        <v>121</v>
      </c>
      <c r="E150" s="61">
        <v>28.35</v>
      </c>
      <c r="F150" s="60">
        <v>3430.3500000000004</v>
      </c>
      <c r="G150" s="60" t="s">
        <v>18</v>
      </c>
      <c r="H150" s="56"/>
      <c r="I150" s="5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s="5" customFormat="1" ht="15.6">
      <c r="A151" s="6"/>
      <c r="B151" s="7">
        <v>44061</v>
      </c>
      <c r="C151" s="59">
        <v>0.38165509259259256</v>
      </c>
      <c r="D151" s="60">
        <v>447</v>
      </c>
      <c r="E151" s="61">
        <v>28.35</v>
      </c>
      <c r="F151" s="60">
        <v>12672.45</v>
      </c>
      <c r="G151" s="60" t="s">
        <v>18</v>
      </c>
      <c r="H151" s="56"/>
      <c r="I151" s="5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s="5" customFormat="1" ht="15.6">
      <c r="A152" s="6"/>
      <c r="B152" s="7">
        <v>44061</v>
      </c>
      <c r="C152" s="59">
        <v>0.38165509259259256</v>
      </c>
      <c r="D152" s="60">
        <v>87</v>
      </c>
      <c r="E152" s="61">
        <v>28.35</v>
      </c>
      <c r="F152" s="60">
        <v>2466.4500000000003</v>
      </c>
      <c r="G152" s="60" t="s">
        <v>18</v>
      </c>
      <c r="H152" s="56"/>
      <c r="I152" s="5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s="5" customFormat="1" ht="15.6">
      <c r="A153" s="6"/>
      <c r="B153" s="7">
        <v>44061</v>
      </c>
      <c r="C153" s="59">
        <v>0.38165509259259256</v>
      </c>
      <c r="D153" s="60">
        <v>53</v>
      </c>
      <c r="E153" s="61">
        <v>28.35</v>
      </c>
      <c r="F153" s="60">
        <v>1502.5500000000002</v>
      </c>
      <c r="G153" s="60" t="s">
        <v>18</v>
      </c>
      <c r="H153" s="56"/>
      <c r="I153" s="5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s="5" customFormat="1" ht="15.6">
      <c r="A154" s="6"/>
      <c r="B154" s="7">
        <v>44061</v>
      </c>
      <c r="C154" s="59">
        <v>0.38165509259259256</v>
      </c>
      <c r="D154" s="60">
        <v>75</v>
      </c>
      <c r="E154" s="61">
        <v>28.35</v>
      </c>
      <c r="F154" s="60">
        <v>2126.25</v>
      </c>
      <c r="G154" s="60" t="s">
        <v>18</v>
      </c>
      <c r="H154" s="56"/>
      <c r="I154" s="5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s="5" customFormat="1" ht="15.6">
      <c r="A155" s="6"/>
      <c r="B155" s="7">
        <v>44061</v>
      </c>
      <c r="C155" s="59">
        <v>0.38165509259259256</v>
      </c>
      <c r="D155" s="60">
        <v>53</v>
      </c>
      <c r="E155" s="61">
        <v>28.35</v>
      </c>
      <c r="F155" s="60">
        <v>1502.5500000000002</v>
      </c>
      <c r="G155" s="60" t="s">
        <v>18</v>
      </c>
      <c r="H155" s="56"/>
      <c r="I155" s="5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s="5" customFormat="1" ht="15.6">
      <c r="A156" s="6"/>
      <c r="B156" s="7">
        <v>44061</v>
      </c>
      <c r="C156" s="59">
        <v>0.38241898148148151</v>
      </c>
      <c r="D156" s="60">
        <v>72</v>
      </c>
      <c r="E156" s="61">
        <v>28.35</v>
      </c>
      <c r="F156" s="60">
        <v>2041.2</v>
      </c>
      <c r="G156" s="60" t="s">
        <v>18</v>
      </c>
      <c r="H156" s="56"/>
      <c r="I156" s="5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s="5" customFormat="1" ht="15.6">
      <c r="A157" s="6"/>
      <c r="B157" s="7">
        <v>44061</v>
      </c>
      <c r="C157" s="59">
        <v>0.38241898148148151</v>
      </c>
      <c r="D157" s="60">
        <v>100</v>
      </c>
      <c r="E157" s="61">
        <v>28.35</v>
      </c>
      <c r="F157" s="60">
        <v>2835</v>
      </c>
      <c r="G157" s="60" t="s">
        <v>18</v>
      </c>
      <c r="H157" s="56"/>
      <c r="I157" s="5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s="5" customFormat="1" ht="15.6">
      <c r="A158" s="6"/>
      <c r="B158" s="7">
        <v>44061</v>
      </c>
      <c r="C158" s="59">
        <v>0.38241898148148151</v>
      </c>
      <c r="D158" s="60">
        <v>78</v>
      </c>
      <c r="E158" s="61">
        <v>28.35</v>
      </c>
      <c r="F158" s="60">
        <v>2211.3000000000002</v>
      </c>
      <c r="G158" s="60" t="s">
        <v>18</v>
      </c>
      <c r="H158" s="56"/>
      <c r="I158" s="5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s="5" customFormat="1" ht="15.6">
      <c r="A159" s="6"/>
      <c r="B159" s="7">
        <v>44061</v>
      </c>
      <c r="C159" s="59">
        <v>0.38241898148148151</v>
      </c>
      <c r="D159" s="60">
        <v>250</v>
      </c>
      <c r="E159" s="61">
        <v>28.35</v>
      </c>
      <c r="F159" s="60">
        <v>7087.5</v>
      </c>
      <c r="G159" s="60" t="s">
        <v>18</v>
      </c>
      <c r="H159" s="56"/>
      <c r="I159" s="5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s="5" customFormat="1" ht="15.6">
      <c r="A160" s="6"/>
      <c r="B160" s="7">
        <v>44061</v>
      </c>
      <c r="C160" s="59">
        <v>0.38241898148148151</v>
      </c>
      <c r="D160" s="60">
        <v>250</v>
      </c>
      <c r="E160" s="61">
        <v>28.35</v>
      </c>
      <c r="F160" s="60">
        <v>7087.5</v>
      </c>
      <c r="G160" s="60" t="s">
        <v>18</v>
      </c>
      <c r="H160" s="56"/>
      <c r="I160" s="5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s="5" customFormat="1" ht="15.6">
      <c r="A161" s="6"/>
      <c r="B161" s="7">
        <v>44061</v>
      </c>
      <c r="C161" s="59">
        <v>0.38422453703703702</v>
      </c>
      <c r="D161" s="60">
        <v>250</v>
      </c>
      <c r="E161" s="61">
        <v>28.35</v>
      </c>
      <c r="F161" s="60">
        <v>7087.5</v>
      </c>
      <c r="G161" s="60" t="s">
        <v>18</v>
      </c>
      <c r="H161" s="56"/>
      <c r="I161" s="5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s="5" customFormat="1" ht="15.6">
      <c r="A162" s="6"/>
      <c r="B162" s="7">
        <v>44061</v>
      </c>
      <c r="C162" s="59">
        <v>0.38430555555555551</v>
      </c>
      <c r="D162" s="60">
        <v>217</v>
      </c>
      <c r="E162" s="61">
        <v>28.35</v>
      </c>
      <c r="F162" s="60">
        <v>6151.9500000000007</v>
      </c>
      <c r="G162" s="60" t="s">
        <v>18</v>
      </c>
      <c r="H162" s="56"/>
      <c r="I162" s="5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s="5" customFormat="1" ht="15.6">
      <c r="A163" s="6"/>
      <c r="B163" s="7">
        <v>44061</v>
      </c>
      <c r="C163" s="59">
        <v>0.38430555555555551</v>
      </c>
      <c r="D163" s="60">
        <v>99</v>
      </c>
      <c r="E163" s="61">
        <v>28.35</v>
      </c>
      <c r="F163" s="60">
        <v>2806.65</v>
      </c>
      <c r="G163" s="60" t="s">
        <v>18</v>
      </c>
      <c r="H163" s="56"/>
      <c r="I163" s="5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s="5" customFormat="1" ht="15.6">
      <c r="A164" s="6"/>
      <c r="B164" s="7">
        <v>44061</v>
      </c>
      <c r="C164" s="59">
        <v>0.38430555555555551</v>
      </c>
      <c r="D164" s="60">
        <v>1</v>
      </c>
      <c r="E164" s="61">
        <v>28.35</v>
      </c>
      <c r="F164" s="60">
        <v>28.35</v>
      </c>
      <c r="G164" s="60" t="s">
        <v>18</v>
      </c>
      <c r="H164" s="56"/>
      <c r="I164" s="5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s="5" customFormat="1" ht="15.6">
      <c r="A165" s="6"/>
      <c r="B165" s="7">
        <v>44061</v>
      </c>
      <c r="C165" s="59">
        <v>0.38430555555555551</v>
      </c>
      <c r="D165" s="60">
        <v>249</v>
      </c>
      <c r="E165" s="61">
        <v>28.35</v>
      </c>
      <c r="F165" s="60">
        <v>7059.1500000000005</v>
      </c>
      <c r="G165" s="60" t="s">
        <v>18</v>
      </c>
      <c r="H165" s="56"/>
      <c r="I165" s="5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s="5" customFormat="1" ht="15.6">
      <c r="A166" s="6"/>
      <c r="B166" s="7">
        <v>44061</v>
      </c>
      <c r="C166" s="59">
        <v>0.38430555555555551</v>
      </c>
      <c r="D166" s="60">
        <v>250</v>
      </c>
      <c r="E166" s="61">
        <v>28.35</v>
      </c>
      <c r="F166" s="60">
        <v>7087.5</v>
      </c>
      <c r="G166" s="60" t="s">
        <v>18</v>
      </c>
      <c r="H166" s="56"/>
      <c r="I166" s="5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s="5" customFormat="1" ht="15.6">
      <c r="A167" s="6"/>
      <c r="B167" s="7">
        <v>44061</v>
      </c>
      <c r="C167" s="59">
        <v>0.38430555555555551</v>
      </c>
      <c r="D167" s="60">
        <v>32</v>
      </c>
      <c r="E167" s="61">
        <v>28.35</v>
      </c>
      <c r="F167" s="60">
        <v>907.2</v>
      </c>
      <c r="G167" s="60" t="s">
        <v>18</v>
      </c>
      <c r="H167" s="56"/>
      <c r="I167" s="5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s="5" customFormat="1" ht="15.6">
      <c r="A168" s="6"/>
      <c r="B168" s="7">
        <v>44061</v>
      </c>
      <c r="C168" s="59">
        <v>0.38430555555555551</v>
      </c>
      <c r="D168" s="60">
        <v>1</v>
      </c>
      <c r="E168" s="61">
        <v>28.35</v>
      </c>
      <c r="F168" s="60">
        <v>28.35</v>
      </c>
      <c r="G168" s="60" t="s">
        <v>18</v>
      </c>
      <c r="H168" s="56"/>
      <c r="I168" s="5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s="5" customFormat="1" ht="15.6">
      <c r="A169" s="6"/>
      <c r="B169" s="7">
        <v>44061</v>
      </c>
      <c r="C169" s="59">
        <v>0.38560185185185186</v>
      </c>
      <c r="D169" s="60">
        <v>1147</v>
      </c>
      <c r="E169" s="61">
        <v>28.35</v>
      </c>
      <c r="F169" s="60">
        <v>32517.45</v>
      </c>
      <c r="G169" s="60" t="s">
        <v>18</v>
      </c>
      <c r="H169" s="56"/>
      <c r="I169" s="5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s="5" customFormat="1" ht="15.6">
      <c r="A170" s="6"/>
      <c r="B170" s="7">
        <v>44061</v>
      </c>
      <c r="C170" s="59">
        <v>0.38560185185185186</v>
      </c>
      <c r="D170" s="60">
        <v>150</v>
      </c>
      <c r="E170" s="61">
        <v>28.35</v>
      </c>
      <c r="F170" s="60">
        <v>4252.5</v>
      </c>
      <c r="G170" s="60" t="s">
        <v>18</v>
      </c>
      <c r="H170" s="56"/>
      <c r="I170" s="5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s="5" customFormat="1" ht="15.6">
      <c r="A171" s="6"/>
      <c r="B171" s="7">
        <v>44061</v>
      </c>
      <c r="C171" s="59">
        <v>0.38560185185185186</v>
      </c>
      <c r="D171" s="60">
        <v>100</v>
      </c>
      <c r="E171" s="61">
        <v>28.35</v>
      </c>
      <c r="F171" s="60">
        <v>2835</v>
      </c>
      <c r="G171" s="60" t="s">
        <v>18</v>
      </c>
      <c r="H171" s="56"/>
      <c r="I171" s="5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s="5" customFormat="1" ht="15.6">
      <c r="A172" s="6"/>
      <c r="B172" s="7">
        <v>44061</v>
      </c>
      <c r="C172" s="59">
        <v>0.38560185185185186</v>
      </c>
      <c r="D172" s="60">
        <v>50</v>
      </c>
      <c r="E172" s="61">
        <v>28.35</v>
      </c>
      <c r="F172" s="60">
        <v>1417.5</v>
      </c>
      <c r="G172" s="60" t="s">
        <v>18</v>
      </c>
      <c r="H172" s="56"/>
      <c r="I172" s="5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s="5" customFormat="1" ht="15.6">
      <c r="A173" s="6"/>
      <c r="B173" s="7">
        <v>44061</v>
      </c>
      <c r="C173" s="59">
        <v>0.38560185185185186</v>
      </c>
      <c r="D173" s="60">
        <v>100</v>
      </c>
      <c r="E173" s="61">
        <v>28.35</v>
      </c>
      <c r="F173" s="60">
        <v>2835</v>
      </c>
      <c r="G173" s="60" t="s">
        <v>18</v>
      </c>
      <c r="H173" s="56"/>
      <c r="I173" s="5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s="5" customFormat="1" ht="15.6">
      <c r="A174" s="6"/>
      <c r="B174" s="7">
        <v>44061</v>
      </c>
      <c r="C174" s="59">
        <v>0.38560185185185186</v>
      </c>
      <c r="D174" s="60">
        <v>100</v>
      </c>
      <c r="E174" s="61">
        <v>28.35</v>
      </c>
      <c r="F174" s="60">
        <v>2835</v>
      </c>
      <c r="G174" s="60" t="s">
        <v>18</v>
      </c>
      <c r="H174" s="56"/>
      <c r="I174" s="5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s="5" customFormat="1" ht="15.6">
      <c r="A175" s="6"/>
      <c r="B175" s="7">
        <v>44061</v>
      </c>
      <c r="C175" s="59">
        <v>0.38560185185185186</v>
      </c>
      <c r="D175" s="60">
        <v>250</v>
      </c>
      <c r="E175" s="61">
        <v>28.35</v>
      </c>
      <c r="F175" s="60">
        <v>7087.5</v>
      </c>
      <c r="G175" s="60" t="s">
        <v>18</v>
      </c>
      <c r="H175" s="56"/>
      <c r="I175" s="5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s="5" customFormat="1" ht="15.6">
      <c r="A176" s="6"/>
      <c r="B176" s="7">
        <v>44061</v>
      </c>
      <c r="C176" s="59">
        <v>0.38560185185185186</v>
      </c>
      <c r="D176" s="60">
        <v>150</v>
      </c>
      <c r="E176" s="61">
        <v>28.35</v>
      </c>
      <c r="F176" s="60">
        <v>4252.5</v>
      </c>
      <c r="G176" s="60" t="s">
        <v>18</v>
      </c>
      <c r="H176" s="56"/>
      <c r="I176" s="5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s="5" customFormat="1" ht="15.6">
      <c r="A177" s="6"/>
      <c r="B177" s="7">
        <v>44061</v>
      </c>
      <c r="C177" s="59">
        <v>0.38560185185185186</v>
      </c>
      <c r="D177" s="60">
        <v>250</v>
      </c>
      <c r="E177" s="61">
        <v>28.35</v>
      </c>
      <c r="F177" s="60">
        <v>7087.5</v>
      </c>
      <c r="G177" s="60" t="s">
        <v>18</v>
      </c>
      <c r="H177" s="56"/>
      <c r="I177" s="5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s="5" customFormat="1" ht="15.6">
      <c r="A178" s="6"/>
      <c r="B178" s="7">
        <v>44061</v>
      </c>
      <c r="C178" s="59">
        <v>0.38560185185185186</v>
      </c>
      <c r="D178" s="60">
        <v>200</v>
      </c>
      <c r="E178" s="61">
        <v>28.35</v>
      </c>
      <c r="F178" s="60">
        <v>5670</v>
      </c>
      <c r="G178" s="60" t="s">
        <v>18</v>
      </c>
      <c r="H178" s="56"/>
      <c r="I178" s="5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s="5" customFormat="1" ht="15.6">
      <c r="A179" s="6"/>
      <c r="B179" s="7">
        <v>44061</v>
      </c>
      <c r="C179" s="59">
        <v>0.38560185185185186</v>
      </c>
      <c r="D179" s="60">
        <v>100</v>
      </c>
      <c r="E179" s="61">
        <v>28.35</v>
      </c>
      <c r="F179" s="60">
        <v>2835</v>
      </c>
      <c r="G179" s="60" t="s">
        <v>18</v>
      </c>
      <c r="H179" s="56"/>
      <c r="I179" s="5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s="5" customFormat="1" ht="15.6">
      <c r="A180" s="6"/>
      <c r="B180" s="7">
        <v>44061</v>
      </c>
      <c r="C180" s="59">
        <v>0.38560185185185186</v>
      </c>
      <c r="D180" s="60">
        <v>50</v>
      </c>
      <c r="E180" s="61">
        <v>28.35</v>
      </c>
      <c r="F180" s="60">
        <v>1417.5</v>
      </c>
      <c r="G180" s="60" t="s">
        <v>18</v>
      </c>
      <c r="H180" s="56"/>
      <c r="I180" s="5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s="5" customFormat="1" ht="15.6">
      <c r="A181" s="6"/>
      <c r="B181" s="7">
        <v>44061</v>
      </c>
      <c r="C181" s="59">
        <v>0.38560185185185186</v>
      </c>
      <c r="D181" s="60">
        <v>4</v>
      </c>
      <c r="E181" s="61">
        <v>28.35</v>
      </c>
      <c r="F181" s="60">
        <v>113.4</v>
      </c>
      <c r="G181" s="60" t="s">
        <v>18</v>
      </c>
      <c r="H181" s="56"/>
      <c r="I181" s="5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s="5" customFormat="1" ht="15.6">
      <c r="A182" s="6"/>
      <c r="B182" s="7">
        <v>44061</v>
      </c>
      <c r="C182" s="59">
        <v>0.38560185185185186</v>
      </c>
      <c r="D182" s="60">
        <v>250</v>
      </c>
      <c r="E182" s="61">
        <v>28.35</v>
      </c>
      <c r="F182" s="60">
        <v>7087.5</v>
      </c>
      <c r="G182" s="60" t="s">
        <v>18</v>
      </c>
      <c r="H182" s="56"/>
      <c r="I182" s="5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s="5" customFormat="1" ht="15.6">
      <c r="A183" s="6"/>
      <c r="B183" s="7">
        <v>44061</v>
      </c>
      <c r="C183" s="59">
        <v>0.38560185185185186</v>
      </c>
      <c r="D183" s="60">
        <v>250</v>
      </c>
      <c r="E183" s="61">
        <v>28.35</v>
      </c>
      <c r="F183" s="60">
        <v>7087.5</v>
      </c>
      <c r="G183" s="60" t="s">
        <v>18</v>
      </c>
      <c r="H183" s="56"/>
      <c r="I183" s="5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s="5" customFormat="1" ht="15.6">
      <c r="A184" s="6"/>
      <c r="B184" s="7">
        <v>44061</v>
      </c>
      <c r="C184" s="59">
        <v>0.38832175925925921</v>
      </c>
      <c r="D184" s="60">
        <v>2462</v>
      </c>
      <c r="E184" s="61">
        <v>28.2</v>
      </c>
      <c r="F184" s="60">
        <v>69428.399999999994</v>
      </c>
      <c r="G184" s="60" t="s">
        <v>18</v>
      </c>
      <c r="H184" s="56"/>
      <c r="I184" s="5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s="5" customFormat="1" ht="15.6">
      <c r="A185" s="6"/>
      <c r="B185" s="7">
        <v>44061</v>
      </c>
      <c r="C185" s="59">
        <v>0.38832175925925921</v>
      </c>
      <c r="D185" s="60">
        <v>38</v>
      </c>
      <c r="E185" s="61">
        <v>28.2</v>
      </c>
      <c r="F185" s="60">
        <v>1071.5999999999999</v>
      </c>
      <c r="G185" s="60" t="s">
        <v>18</v>
      </c>
      <c r="H185" s="56"/>
      <c r="I185" s="5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s="5" customFormat="1" ht="15.6">
      <c r="A186" s="6"/>
      <c r="B186" s="7">
        <v>44061</v>
      </c>
      <c r="C186" s="59">
        <v>0.41549768518518521</v>
      </c>
      <c r="D186" s="60">
        <v>887</v>
      </c>
      <c r="E186" s="61">
        <v>28.45</v>
      </c>
      <c r="F186" s="60">
        <v>25235.149999999998</v>
      </c>
      <c r="G186" s="60" t="s">
        <v>18</v>
      </c>
      <c r="H186" s="56"/>
      <c r="I186" s="5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s="5" customFormat="1" ht="15.6">
      <c r="A187" s="6"/>
      <c r="B187" s="7">
        <v>44061</v>
      </c>
      <c r="C187" s="59">
        <v>0.41549768518518521</v>
      </c>
      <c r="D187" s="60">
        <v>661</v>
      </c>
      <c r="E187" s="61">
        <v>28.45</v>
      </c>
      <c r="F187" s="60">
        <v>18805.45</v>
      </c>
      <c r="G187" s="60" t="s">
        <v>18</v>
      </c>
      <c r="H187" s="56"/>
      <c r="I187" s="5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s="5" customFormat="1" ht="15.6">
      <c r="A188" s="6"/>
      <c r="B188" s="7">
        <v>44061</v>
      </c>
      <c r="C188" s="59">
        <v>0.41549768518518521</v>
      </c>
      <c r="D188" s="60">
        <v>76</v>
      </c>
      <c r="E188" s="61">
        <v>28.45</v>
      </c>
      <c r="F188" s="60">
        <v>2162.1999999999998</v>
      </c>
      <c r="G188" s="60" t="s">
        <v>18</v>
      </c>
      <c r="H188" s="56"/>
      <c r="I188" s="5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s="5" customFormat="1" ht="15.6">
      <c r="A189" s="6"/>
      <c r="B189" s="7">
        <v>44061</v>
      </c>
      <c r="C189" s="59">
        <v>0.41549768518518521</v>
      </c>
      <c r="D189" s="60">
        <v>333</v>
      </c>
      <c r="E189" s="61">
        <v>28.45</v>
      </c>
      <c r="F189" s="60">
        <v>9473.85</v>
      </c>
      <c r="G189" s="60" t="s">
        <v>18</v>
      </c>
      <c r="H189" s="56"/>
      <c r="I189" s="5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s="5" customFormat="1" ht="15.6">
      <c r="A190" s="6"/>
      <c r="B190" s="7">
        <v>44061</v>
      </c>
      <c r="C190" s="59">
        <v>0.41549768518518521</v>
      </c>
      <c r="D190" s="60">
        <v>147</v>
      </c>
      <c r="E190" s="61">
        <v>28.45</v>
      </c>
      <c r="F190" s="60">
        <v>4182.1499999999996</v>
      </c>
      <c r="G190" s="60" t="s">
        <v>18</v>
      </c>
      <c r="H190" s="56"/>
      <c r="I190" s="5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s="5" customFormat="1" ht="15.6">
      <c r="A191" s="6"/>
      <c r="B191" s="7">
        <v>44061</v>
      </c>
      <c r="C191" s="59">
        <v>0.41549768518518521</v>
      </c>
      <c r="D191" s="60">
        <v>100</v>
      </c>
      <c r="E191" s="61">
        <v>28.45</v>
      </c>
      <c r="F191" s="60">
        <v>2845</v>
      </c>
      <c r="G191" s="60" t="s">
        <v>18</v>
      </c>
      <c r="H191" s="56"/>
      <c r="I191" s="5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s="5" customFormat="1" ht="15.6">
      <c r="A192" s="6"/>
      <c r="B192" s="7">
        <v>44061</v>
      </c>
      <c r="C192" s="59">
        <v>0.41549768518518521</v>
      </c>
      <c r="D192" s="60">
        <v>106</v>
      </c>
      <c r="E192" s="61">
        <v>28.45</v>
      </c>
      <c r="F192" s="60">
        <v>3015.7</v>
      </c>
      <c r="G192" s="60" t="s">
        <v>18</v>
      </c>
      <c r="H192" s="56"/>
      <c r="I192" s="5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s="5" customFormat="1" ht="15.6">
      <c r="A193" s="6"/>
      <c r="B193" s="7">
        <v>44061</v>
      </c>
      <c r="C193" s="59">
        <v>0.41549768518518521</v>
      </c>
      <c r="D193" s="60">
        <v>90</v>
      </c>
      <c r="E193" s="61">
        <v>28.45</v>
      </c>
      <c r="F193" s="60">
        <v>2560.5</v>
      </c>
      <c r="G193" s="60" t="s">
        <v>18</v>
      </c>
      <c r="H193" s="56"/>
      <c r="I193" s="5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s="5" customFormat="1" ht="15.6">
      <c r="A194" s="6"/>
      <c r="B194" s="7">
        <v>44061</v>
      </c>
      <c r="C194" s="59">
        <v>0.41549768518518521</v>
      </c>
      <c r="D194" s="60">
        <v>100</v>
      </c>
      <c r="E194" s="61">
        <v>28.45</v>
      </c>
      <c r="F194" s="60">
        <v>2845</v>
      </c>
      <c r="G194" s="60" t="s">
        <v>18</v>
      </c>
      <c r="H194" s="56"/>
      <c r="I194" s="5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s="5" customFormat="1" ht="15.6">
      <c r="A195" s="6"/>
      <c r="B195" s="7">
        <v>44061</v>
      </c>
      <c r="C195" s="59">
        <v>0.42872685185185189</v>
      </c>
      <c r="D195" s="60">
        <v>159</v>
      </c>
      <c r="E195" s="61">
        <v>28.5</v>
      </c>
      <c r="F195" s="60">
        <v>4531.5</v>
      </c>
      <c r="G195" s="60" t="s">
        <v>18</v>
      </c>
      <c r="H195" s="56"/>
      <c r="I195" s="5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s="5" customFormat="1" ht="15.6">
      <c r="A196" s="6"/>
      <c r="B196" s="7">
        <v>44061</v>
      </c>
      <c r="C196" s="59">
        <v>0.42872685185185189</v>
      </c>
      <c r="D196" s="60">
        <v>240</v>
      </c>
      <c r="E196" s="61">
        <v>28.5</v>
      </c>
      <c r="F196" s="60">
        <v>6840</v>
      </c>
      <c r="G196" s="60" t="s">
        <v>18</v>
      </c>
      <c r="H196" s="56"/>
      <c r="I196" s="5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s="5" customFormat="1" ht="15.6">
      <c r="A197" s="6"/>
      <c r="B197" s="7">
        <v>44061</v>
      </c>
      <c r="C197" s="59">
        <v>0.42872685185185189</v>
      </c>
      <c r="D197" s="60">
        <v>300</v>
      </c>
      <c r="E197" s="61">
        <v>28.5</v>
      </c>
      <c r="F197" s="60">
        <v>8550</v>
      </c>
      <c r="G197" s="60" t="s">
        <v>18</v>
      </c>
      <c r="H197" s="56"/>
      <c r="I197" s="5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s="5" customFormat="1" ht="15.6">
      <c r="A198" s="6"/>
      <c r="B198" s="7">
        <v>44061</v>
      </c>
      <c r="C198" s="59">
        <v>0.42872685185185189</v>
      </c>
      <c r="D198" s="60">
        <v>106</v>
      </c>
      <c r="E198" s="61">
        <v>28.5</v>
      </c>
      <c r="F198" s="60">
        <v>3021</v>
      </c>
      <c r="G198" s="60" t="s">
        <v>18</v>
      </c>
      <c r="H198" s="56"/>
      <c r="I198" s="5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s="5" customFormat="1" ht="15.6">
      <c r="A199" s="6"/>
      <c r="B199" s="7">
        <v>44061</v>
      </c>
      <c r="C199" s="59">
        <v>0.42872685185185189</v>
      </c>
      <c r="D199" s="60">
        <v>300</v>
      </c>
      <c r="E199" s="61">
        <v>28.5</v>
      </c>
      <c r="F199" s="60">
        <v>8550</v>
      </c>
      <c r="G199" s="60" t="s">
        <v>18</v>
      </c>
      <c r="H199" s="56"/>
      <c r="I199" s="5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s="5" customFormat="1" ht="15.6">
      <c r="A200" s="6"/>
      <c r="B200" s="7">
        <v>44061</v>
      </c>
      <c r="C200" s="59">
        <v>0.42872685185185189</v>
      </c>
      <c r="D200" s="60">
        <v>202</v>
      </c>
      <c r="E200" s="61">
        <v>28.49</v>
      </c>
      <c r="F200" s="60">
        <v>5754.98</v>
      </c>
      <c r="G200" s="60" t="s">
        <v>18</v>
      </c>
      <c r="H200" s="56"/>
      <c r="I200" s="5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s="5" customFormat="1" ht="15.6">
      <c r="A201" s="6"/>
      <c r="B201" s="7">
        <v>44061</v>
      </c>
      <c r="C201" s="59">
        <v>0.42872685185185189</v>
      </c>
      <c r="D201" s="60">
        <v>173</v>
      </c>
      <c r="E201" s="61">
        <v>28.49</v>
      </c>
      <c r="F201" s="60">
        <v>4928.7699999999995</v>
      </c>
      <c r="G201" s="60" t="s">
        <v>18</v>
      </c>
      <c r="H201" s="56"/>
      <c r="I201" s="5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s="5" customFormat="1" ht="15.6">
      <c r="A202" s="6"/>
      <c r="B202" s="7">
        <v>44061</v>
      </c>
      <c r="C202" s="59">
        <v>0.42872685185185189</v>
      </c>
      <c r="D202" s="60">
        <v>106</v>
      </c>
      <c r="E202" s="61">
        <v>28.49</v>
      </c>
      <c r="F202" s="60">
        <v>3019.94</v>
      </c>
      <c r="G202" s="60" t="s">
        <v>18</v>
      </c>
      <c r="H202" s="56"/>
      <c r="I202" s="5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s="5" customFormat="1" ht="15.6">
      <c r="A203" s="6"/>
      <c r="B203" s="7">
        <v>44061</v>
      </c>
      <c r="C203" s="59">
        <v>0.42872685185185189</v>
      </c>
      <c r="D203" s="60">
        <v>106</v>
      </c>
      <c r="E203" s="61">
        <v>28.48</v>
      </c>
      <c r="F203" s="60">
        <v>3018.88</v>
      </c>
      <c r="G203" s="60" t="s">
        <v>18</v>
      </c>
      <c r="H203" s="56"/>
      <c r="I203" s="5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s="5" customFormat="1" ht="15.6">
      <c r="A204" s="6"/>
      <c r="B204" s="7">
        <v>44061</v>
      </c>
      <c r="C204" s="59">
        <v>0.42872685185185189</v>
      </c>
      <c r="D204" s="60">
        <v>18</v>
      </c>
      <c r="E204" s="61">
        <v>28.48</v>
      </c>
      <c r="F204" s="60">
        <v>512.64</v>
      </c>
      <c r="G204" s="60" t="s">
        <v>18</v>
      </c>
      <c r="H204" s="56"/>
      <c r="I204" s="5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s="5" customFormat="1" ht="15.6">
      <c r="A205" s="6"/>
      <c r="B205" s="7">
        <v>44061</v>
      </c>
      <c r="C205" s="59">
        <v>0.42872685185185189</v>
      </c>
      <c r="D205" s="60">
        <v>100</v>
      </c>
      <c r="E205" s="61">
        <v>28.47</v>
      </c>
      <c r="F205" s="60">
        <v>2847</v>
      </c>
      <c r="G205" s="60" t="s">
        <v>18</v>
      </c>
      <c r="H205" s="56"/>
      <c r="I205" s="5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s="5" customFormat="1" ht="15.6">
      <c r="A206" s="6"/>
      <c r="B206" s="7">
        <v>44061</v>
      </c>
      <c r="C206" s="59">
        <v>0.42872685185185189</v>
      </c>
      <c r="D206" s="60">
        <v>106</v>
      </c>
      <c r="E206" s="61">
        <v>28.47</v>
      </c>
      <c r="F206" s="60">
        <v>3017.8199999999997</v>
      </c>
      <c r="G206" s="60" t="s">
        <v>18</v>
      </c>
      <c r="H206" s="56"/>
      <c r="I206" s="5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s="5" customFormat="1" ht="15.6">
      <c r="A207" s="6"/>
      <c r="B207" s="7">
        <v>44061</v>
      </c>
      <c r="C207" s="59">
        <v>0.42872685185185189</v>
      </c>
      <c r="D207" s="60">
        <v>300</v>
      </c>
      <c r="E207" s="61">
        <v>28.47</v>
      </c>
      <c r="F207" s="60">
        <v>8541</v>
      </c>
      <c r="G207" s="60" t="s">
        <v>18</v>
      </c>
      <c r="H207" s="56"/>
      <c r="I207" s="5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s="5" customFormat="1" ht="15.6">
      <c r="A208" s="6"/>
      <c r="B208" s="7">
        <v>44061</v>
      </c>
      <c r="C208" s="59">
        <v>0.42872685185185189</v>
      </c>
      <c r="D208" s="60">
        <v>202</v>
      </c>
      <c r="E208" s="61">
        <v>28.5</v>
      </c>
      <c r="F208" s="60">
        <v>5757</v>
      </c>
      <c r="G208" s="60" t="s">
        <v>18</v>
      </c>
      <c r="H208" s="56"/>
      <c r="I208" s="5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s="5" customFormat="1" ht="15.6">
      <c r="A209" s="6"/>
      <c r="B209" s="7">
        <v>44061</v>
      </c>
      <c r="C209" s="59">
        <v>0.42872685185185189</v>
      </c>
      <c r="D209" s="60">
        <v>82</v>
      </c>
      <c r="E209" s="61">
        <v>28.5</v>
      </c>
      <c r="F209" s="60">
        <v>2337</v>
      </c>
      <c r="G209" s="60" t="s">
        <v>18</v>
      </c>
      <c r="H209" s="56"/>
      <c r="I209" s="5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s="5" customFormat="1" ht="15.6">
      <c r="A210" s="6"/>
      <c r="B210" s="7">
        <v>44061</v>
      </c>
      <c r="C210" s="59">
        <v>0.43627314814814816</v>
      </c>
      <c r="D210" s="60">
        <v>87</v>
      </c>
      <c r="E210" s="61">
        <v>28.48</v>
      </c>
      <c r="F210" s="60">
        <v>2477.7600000000002</v>
      </c>
      <c r="G210" s="60" t="s">
        <v>18</v>
      </c>
      <c r="H210" s="56"/>
      <c r="I210" s="5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s="5" customFormat="1" ht="15.6">
      <c r="A211" s="6"/>
      <c r="B211" s="7">
        <v>44061</v>
      </c>
      <c r="C211" s="59">
        <v>0.43627314814814816</v>
      </c>
      <c r="D211" s="60">
        <v>106</v>
      </c>
      <c r="E211" s="61">
        <v>28.48</v>
      </c>
      <c r="F211" s="60">
        <v>3018.88</v>
      </c>
      <c r="G211" s="60" t="s">
        <v>18</v>
      </c>
      <c r="H211" s="56"/>
      <c r="I211" s="5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s="5" customFormat="1" ht="15.6">
      <c r="A212" s="6"/>
      <c r="B212" s="7">
        <v>44061</v>
      </c>
      <c r="C212" s="59">
        <v>0.43627314814814816</v>
      </c>
      <c r="D212" s="60">
        <v>66</v>
      </c>
      <c r="E212" s="61">
        <v>28.48</v>
      </c>
      <c r="F212" s="60">
        <v>1879.68</v>
      </c>
      <c r="G212" s="60" t="s">
        <v>18</v>
      </c>
      <c r="H212" s="56"/>
      <c r="I212" s="5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s="5" customFormat="1" ht="15.6">
      <c r="A213" s="6"/>
      <c r="B213" s="7">
        <v>44061</v>
      </c>
      <c r="C213" s="59">
        <v>0.43627314814814816</v>
      </c>
      <c r="D213" s="60">
        <v>100</v>
      </c>
      <c r="E213" s="61">
        <v>28.48</v>
      </c>
      <c r="F213" s="60">
        <v>2848</v>
      </c>
      <c r="G213" s="60" t="s">
        <v>18</v>
      </c>
      <c r="H213" s="56"/>
      <c r="I213" s="5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s="5" customFormat="1" ht="15.6">
      <c r="A214" s="6"/>
      <c r="B214" s="7">
        <v>44061</v>
      </c>
      <c r="C214" s="59">
        <v>0.43627314814814816</v>
      </c>
      <c r="D214" s="60">
        <v>25</v>
      </c>
      <c r="E214" s="61">
        <v>28.47</v>
      </c>
      <c r="F214" s="60">
        <v>711.75</v>
      </c>
      <c r="G214" s="60" t="s">
        <v>18</v>
      </c>
      <c r="H214" s="56"/>
      <c r="I214" s="5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s="5" customFormat="1" ht="15.6">
      <c r="A215" s="6"/>
      <c r="B215" s="7">
        <v>44061</v>
      </c>
      <c r="C215" s="59">
        <v>0.43627314814814816</v>
      </c>
      <c r="D215" s="60">
        <v>210</v>
      </c>
      <c r="E215" s="61">
        <v>28.47</v>
      </c>
      <c r="F215" s="60">
        <v>5978.7</v>
      </c>
      <c r="G215" s="60" t="s">
        <v>18</v>
      </c>
      <c r="H215" s="56"/>
      <c r="I215" s="5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s="5" customFormat="1" ht="15.6">
      <c r="A216" s="6"/>
      <c r="B216" s="7">
        <v>44061</v>
      </c>
      <c r="C216" s="59">
        <v>0.43627314814814816</v>
      </c>
      <c r="D216" s="60">
        <v>106</v>
      </c>
      <c r="E216" s="61">
        <v>28.47</v>
      </c>
      <c r="F216" s="60">
        <v>3017.8199999999997</v>
      </c>
      <c r="G216" s="60" t="s">
        <v>18</v>
      </c>
      <c r="H216" s="56"/>
      <c r="I216" s="5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s="5" customFormat="1" ht="15.6">
      <c r="A217" s="6"/>
      <c r="B217" s="7">
        <v>44061</v>
      </c>
      <c r="C217" s="59">
        <v>0.43627314814814816</v>
      </c>
      <c r="D217" s="60">
        <v>300</v>
      </c>
      <c r="E217" s="61">
        <v>28.47</v>
      </c>
      <c r="F217" s="60">
        <v>8541</v>
      </c>
      <c r="G217" s="60" t="s">
        <v>18</v>
      </c>
      <c r="H217" s="56"/>
      <c r="I217" s="5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s="5" customFormat="1" ht="15.6">
      <c r="A218" s="6"/>
      <c r="B218" s="7">
        <v>44061</v>
      </c>
      <c r="C218" s="59">
        <v>0.44041666666666668</v>
      </c>
      <c r="D218" s="60">
        <v>170</v>
      </c>
      <c r="E218" s="61">
        <v>28.53</v>
      </c>
      <c r="F218" s="60">
        <v>4850.1000000000004</v>
      </c>
      <c r="G218" s="60" t="s">
        <v>18</v>
      </c>
      <c r="H218" s="56"/>
      <c r="I218" s="5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s="5" customFormat="1" ht="15.6">
      <c r="A219" s="6"/>
      <c r="B219" s="7">
        <v>44061</v>
      </c>
      <c r="C219" s="59">
        <v>0.44041666666666668</v>
      </c>
      <c r="D219" s="60">
        <v>85</v>
      </c>
      <c r="E219" s="61">
        <v>28.53</v>
      </c>
      <c r="F219" s="60">
        <v>2425.0500000000002</v>
      </c>
      <c r="G219" s="60" t="s">
        <v>18</v>
      </c>
      <c r="H219" s="56"/>
      <c r="I219" s="5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s="5" customFormat="1" ht="15.6">
      <c r="A220" s="6"/>
      <c r="B220" s="7">
        <v>44061</v>
      </c>
      <c r="C220" s="59">
        <v>0.4407638888888889</v>
      </c>
      <c r="D220" s="60">
        <v>745</v>
      </c>
      <c r="E220" s="61">
        <v>28.53</v>
      </c>
      <c r="F220" s="60">
        <v>21254.850000000002</v>
      </c>
      <c r="G220" s="60" t="s">
        <v>18</v>
      </c>
      <c r="H220" s="56"/>
      <c r="I220" s="5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s="5" customFormat="1" ht="15.6">
      <c r="A221" s="6"/>
      <c r="B221" s="7">
        <v>44061</v>
      </c>
      <c r="C221" s="59">
        <v>0.44353009259259263</v>
      </c>
      <c r="D221" s="60">
        <v>498</v>
      </c>
      <c r="E221" s="61">
        <v>28.49</v>
      </c>
      <c r="F221" s="60">
        <v>14188.019999999999</v>
      </c>
      <c r="G221" s="60" t="s">
        <v>18</v>
      </c>
      <c r="H221" s="56"/>
      <c r="I221" s="5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s="5" customFormat="1" ht="15.6">
      <c r="A222" s="6"/>
      <c r="B222" s="7">
        <v>44061</v>
      </c>
      <c r="C222" s="59">
        <v>0.44353009259259263</v>
      </c>
      <c r="D222" s="60">
        <v>2</v>
      </c>
      <c r="E222" s="61">
        <v>28.49</v>
      </c>
      <c r="F222" s="60">
        <v>56.98</v>
      </c>
      <c r="G222" s="60" t="s">
        <v>18</v>
      </c>
      <c r="H222" s="56"/>
      <c r="I222" s="5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s="5" customFormat="1" ht="15.6">
      <c r="A223" s="6"/>
      <c r="B223" s="7">
        <v>44061</v>
      </c>
      <c r="C223" s="59">
        <v>0.44719907407407411</v>
      </c>
      <c r="D223" s="60">
        <v>80</v>
      </c>
      <c r="E223" s="61">
        <v>28.4</v>
      </c>
      <c r="F223" s="60">
        <v>2272</v>
      </c>
      <c r="G223" s="60" t="s">
        <v>18</v>
      </c>
      <c r="H223" s="56"/>
      <c r="I223" s="5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s="5" customFormat="1" ht="15.6">
      <c r="A224" s="6"/>
      <c r="B224" s="7">
        <v>44061</v>
      </c>
      <c r="C224" s="59">
        <v>0.44719907407407411</v>
      </c>
      <c r="D224" s="60">
        <v>94</v>
      </c>
      <c r="E224" s="61">
        <v>28.4</v>
      </c>
      <c r="F224" s="60">
        <v>2669.6</v>
      </c>
      <c r="G224" s="60" t="s">
        <v>18</v>
      </c>
      <c r="H224" s="56"/>
      <c r="I224" s="5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s="5" customFormat="1" ht="15.6">
      <c r="A225" s="6"/>
      <c r="B225" s="7">
        <v>44061</v>
      </c>
      <c r="C225" s="59">
        <v>0.44744212962962965</v>
      </c>
      <c r="D225" s="60">
        <v>326</v>
      </c>
      <c r="E225" s="61">
        <v>28.4</v>
      </c>
      <c r="F225" s="60">
        <v>9258.4</v>
      </c>
      <c r="G225" s="60" t="s">
        <v>18</v>
      </c>
      <c r="H225" s="56"/>
      <c r="I225" s="5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s="5" customFormat="1" ht="15.6">
      <c r="A226" s="6"/>
      <c r="B226" s="7">
        <v>44061</v>
      </c>
      <c r="C226" s="59">
        <v>0.44925925925925925</v>
      </c>
      <c r="D226" s="60">
        <v>284</v>
      </c>
      <c r="E226" s="61">
        <v>28.41</v>
      </c>
      <c r="F226" s="60">
        <v>8068.44</v>
      </c>
      <c r="G226" s="60" t="s">
        <v>18</v>
      </c>
      <c r="H226" s="56"/>
      <c r="I226" s="5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s="5" customFormat="1" ht="15.6">
      <c r="A227" s="6"/>
      <c r="B227" s="7">
        <v>44061</v>
      </c>
      <c r="C227" s="59">
        <v>0.44925925925925925</v>
      </c>
      <c r="D227" s="60">
        <v>35</v>
      </c>
      <c r="E227" s="61">
        <v>28.41</v>
      </c>
      <c r="F227" s="60">
        <v>994.35</v>
      </c>
      <c r="G227" s="60" t="s">
        <v>18</v>
      </c>
      <c r="H227" s="56"/>
      <c r="I227" s="5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s="5" customFormat="1" ht="15.6">
      <c r="A228" s="6"/>
      <c r="B228" s="7">
        <v>44061</v>
      </c>
      <c r="C228" s="59">
        <v>0.44925925925925925</v>
      </c>
      <c r="D228" s="60">
        <v>82</v>
      </c>
      <c r="E228" s="61">
        <v>28.41</v>
      </c>
      <c r="F228" s="60">
        <v>2329.62</v>
      </c>
      <c r="G228" s="60" t="s">
        <v>18</v>
      </c>
      <c r="H228" s="56"/>
      <c r="I228" s="5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s="5" customFormat="1" ht="15.6">
      <c r="A229" s="6"/>
      <c r="B229" s="7">
        <v>44061</v>
      </c>
      <c r="C229" s="59">
        <v>0.44925925925925925</v>
      </c>
      <c r="D229" s="60">
        <v>16</v>
      </c>
      <c r="E229" s="61">
        <v>28.41</v>
      </c>
      <c r="F229" s="60">
        <v>454.56</v>
      </c>
      <c r="G229" s="60" t="s">
        <v>18</v>
      </c>
      <c r="H229" s="56"/>
      <c r="I229" s="5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s="5" customFormat="1" ht="15.6">
      <c r="A230" s="6"/>
      <c r="B230" s="7">
        <v>44061</v>
      </c>
      <c r="C230" s="59">
        <v>0.44925925925925925</v>
      </c>
      <c r="D230" s="60">
        <v>83</v>
      </c>
      <c r="E230" s="61">
        <v>28.41</v>
      </c>
      <c r="F230" s="60">
        <v>2358.0300000000002</v>
      </c>
      <c r="G230" s="60" t="s">
        <v>18</v>
      </c>
      <c r="H230" s="56"/>
      <c r="I230" s="5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s="5" customFormat="1" ht="15.6">
      <c r="A231" s="6"/>
      <c r="B231" s="7">
        <v>44061</v>
      </c>
      <c r="C231" s="59">
        <v>0.45121527777777781</v>
      </c>
      <c r="D231" s="60">
        <v>376</v>
      </c>
      <c r="E231" s="61">
        <v>28.4</v>
      </c>
      <c r="F231" s="60">
        <v>10678.4</v>
      </c>
      <c r="G231" s="60" t="s">
        <v>18</v>
      </c>
      <c r="H231" s="56"/>
      <c r="I231" s="5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s="5" customFormat="1" ht="15.6">
      <c r="A232" s="6"/>
      <c r="B232" s="7">
        <v>44061</v>
      </c>
      <c r="C232" s="59">
        <v>0.45121527777777781</v>
      </c>
      <c r="D232" s="60">
        <v>124</v>
      </c>
      <c r="E232" s="61">
        <v>28.4</v>
      </c>
      <c r="F232" s="60">
        <v>3521.6</v>
      </c>
      <c r="G232" s="60" t="s">
        <v>18</v>
      </c>
      <c r="H232" s="56"/>
      <c r="I232" s="5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s="5" customFormat="1" ht="15.6">
      <c r="A233" s="6"/>
      <c r="B233" s="7">
        <v>44061</v>
      </c>
      <c r="C233" s="59">
        <v>0.45462962962962966</v>
      </c>
      <c r="D233" s="60">
        <v>3</v>
      </c>
      <c r="E233" s="61">
        <v>28.4</v>
      </c>
      <c r="F233" s="60">
        <v>85.199999999999989</v>
      </c>
      <c r="G233" s="60" t="s">
        <v>18</v>
      </c>
      <c r="H233" s="56"/>
      <c r="I233" s="5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s="5" customFormat="1" ht="15.6">
      <c r="A234" s="6"/>
      <c r="B234" s="7">
        <v>44061</v>
      </c>
      <c r="C234" s="59">
        <v>0.45834490740740735</v>
      </c>
      <c r="D234" s="60">
        <v>196</v>
      </c>
      <c r="E234" s="61">
        <v>28.44</v>
      </c>
      <c r="F234" s="60">
        <v>5574.2400000000007</v>
      </c>
      <c r="G234" s="60" t="s">
        <v>18</v>
      </c>
      <c r="H234" s="56"/>
      <c r="I234" s="5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s="5" customFormat="1" ht="15.6">
      <c r="A235" s="6"/>
      <c r="B235" s="7">
        <v>44061</v>
      </c>
      <c r="C235" s="59">
        <v>0.45834490740740735</v>
      </c>
      <c r="D235" s="60">
        <v>106</v>
      </c>
      <c r="E235" s="61">
        <v>28.44</v>
      </c>
      <c r="F235" s="60">
        <v>3014.6400000000003</v>
      </c>
      <c r="G235" s="60" t="s">
        <v>18</v>
      </c>
      <c r="H235" s="56"/>
      <c r="I235" s="5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s="5" customFormat="1" ht="15.6">
      <c r="A236" s="6"/>
      <c r="B236" s="7">
        <v>44061</v>
      </c>
      <c r="C236" s="59">
        <v>0.45834490740740735</v>
      </c>
      <c r="D236" s="60">
        <v>3</v>
      </c>
      <c r="E236" s="61">
        <v>28.44</v>
      </c>
      <c r="F236" s="60">
        <v>85.320000000000007</v>
      </c>
      <c r="G236" s="60" t="s">
        <v>18</v>
      </c>
      <c r="H236" s="56"/>
      <c r="I236" s="5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s="5" customFormat="1" ht="15.6">
      <c r="A237" s="6"/>
      <c r="B237" s="7">
        <v>44061</v>
      </c>
      <c r="C237" s="59">
        <v>0.45834490740740735</v>
      </c>
      <c r="D237" s="60">
        <v>81</v>
      </c>
      <c r="E237" s="61">
        <v>28.44</v>
      </c>
      <c r="F237" s="60">
        <v>2303.6400000000003</v>
      </c>
      <c r="G237" s="60" t="s">
        <v>18</v>
      </c>
      <c r="H237" s="56"/>
      <c r="I237" s="5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s="5" customFormat="1" ht="15.6">
      <c r="A238" s="6"/>
      <c r="B238" s="7">
        <v>44061</v>
      </c>
      <c r="C238" s="59">
        <v>0.45925925925925926</v>
      </c>
      <c r="D238" s="60">
        <v>5</v>
      </c>
      <c r="E238" s="61">
        <v>28.44</v>
      </c>
      <c r="F238" s="60">
        <v>142.20000000000002</v>
      </c>
      <c r="G238" s="60" t="s">
        <v>18</v>
      </c>
      <c r="H238" s="56"/>
      <c r="I238" s="5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s="5" customFormat="1" ht="15.6">
      <c r="A239" s="6"/>
      <c r="B239" s="7">
        <v>44061</v>
      </c>
      <c r="C239" s="59">
        <v>0.45925925925925926</v>
      </c>
      <c r="D239" s="60">
        <v>31</v>
      </c>
      <c r="E239" s="61">
        <v>28.44</v>
      </c>
      <c r="F239" s="60">
        <v>881.64</v>
      </c>
      <c r="G239" s="60" t="s">
        <v>18</v>
      </c>
      <c r="H239" s="56"/>
      <c r="I239" s="5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s="5" customFormat="1" ht="15.6">
      <c r="A240" s="6"/>
      <c r="B240" s="7">
        <v>44061</v>
      </c>
      <c r="C240" s="59">
        <v>0.45925925925925926</v>
      </c>
      <c r="D240" s="60">
        <v>78</v>
      </c>
      <c r="E240" s="61">
        <v>28.44</v>
      </c>
      <c r="F240" s="60">
        <v>2218.3200000000002</v>
      </c>
      <c r="G240" s="60" t="s">
        <v>18</v>
      </c>
      <c r="H240" s="56"/>
      <c r="I240" s="5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s="5" customFormat="1" ht="15.6">
      <c r="A241" s="6"/>
      <c r="B241" s="7">
        <v>44061</v>
      </c>
      <c r="C241" s="59">
        <v>0.46692129629629631</v>
      </c>
      <c r="D241" s="60">
        <v>200</v>
      </c>
      <c r="E241" s="61">
        <v>28.56</v>
      </c>
      <c r="F241" s="60">
        <v>5712</v>
      </c>
      <c r="G241" s="60" t="s">
        <v>18</v>
      </c>
      <c r="H241" s="56"/>
      <c r="I241" s="5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s="5" customFormat="1" ht="15.6">
      <c r="A242" s="6"/>
      <c r="B242" s="7">
        <v>44061</v>
      </c>
      <c r="C242" s="59">
        <v>0.46692129629629631</v>
      </c>
      <c r="D242" s="60">
        <v>300</v>
      </c>
      <c r="E242" s="9">
        <v>28.56</v>
      </c>
      <c r="F242" s="10">
        <v>8568</v>
      </c>
      <c r="G242" s="60" t="s">
        <v>18</v>
      </c>
      <c r="H242" s="56"/>
      <c r="I242" s="5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s="5" customFormat="1" ht="15.6">
      <c r="A243" s="6"/>
      <c r="B243" s="7">
        <v>44061</v>
      </c>
      <c r="C243" s="59">
        <v>0.46722222222222221</v>
      </c>
      <c r="D243" s="60">
        <v>347</v>
      </c>
      <c r="E243" s="9">
        <v>28.55</v>
      </c>
      <c r="F243" s="10">
        <v>9906.85</v>
      </c>
      <c r="G243" s="60" t="s">
        <v>18</v>
      </c>
      <c r="H243" s="56"/>
      <c r="I243" s="5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s="5" customFormat="1" ht="15.6">
      <c r="A244" s="6"/>
      <c r="B244" s="7">
        <v>44061</v>
      </c>
      <c r="C244" s="59">
        <v>0.46722222222222221</v>
      </c>
      <c r="D244" s="60">
        <v>135</v>
      </c>
      <c r="E244" s="9">
        <v>28.55</v>
      </c>
      <c r="F244" s="10">
        <v>3854.25</v>
      </c>
      <c r="G244" s="60" t="s">
        <v>18</v>
      </c>
      <c r="H244" s="56"/>
      <c r="I244" s="5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s="5" customFormat="1" ht="15.6">
      <c r="A245" s="6"/>
      <c r="B245" s="7">
        <v>44061</v>
      </c>
      <c r="C245" s="59">
        <v>0.46722222222222221</v>
      </c>
      <c r="D245" s="60">
        <v>18</v>
      </c>
      <c r="E245" s="9">
        <v>28.55</v>
      </c>
      <c r="F245" s="10">
        <v>513.9</v>
      </c>
      <c r="G245" s="60" t="s">
        <v>18</v>
      </c>
      <c r="H245" s="56"/>
      <c r="I245" s="5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s="5" customFormat="1" ht="15.6">
      <c r="A246" s="6"/>
      <c r="B246" s="7">
        <v>44061</v>
      </c>
      <c r="C246" s="59">
        <v>0.47115740740740741</v>
      </c>
      <c r="D246" s="60">
        <v>81</v>
      </c>
      <c r="E246" s="9">
        <v>28.59</v>
      </c>
      <c r="F246" s="10">
        <v>2315.79</v>
      </c>
      <c r="G246" s="60" t="s">
        <v>18</v>
      </c>
      <c r="H246" s="56"/>
      <c r="I246" s="5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s="5" customFormat="1" ht="15.6">
      <c r="A247" s="6"/>
      <c r="B247" s="7">
        <v>44061</v>
      </c>
      <c r="C247" s="59">
        <v>0.47115740740740741</v>
      </c>
      <c r="D247" s="60">
        <v>180</v>
      </c>
      <c r="E247" s="9">
        <v>28.59</v>
      </c>
      <c r="F247" s="10">
        <v>5146.2</v>
      </c>
      <c r="G247" s="60" t="s">
        <v>18</v>
      </c>
      <c r="H247" s="56"/>
      <c r="I247" s="5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s="5" customFormat="1" ht="15.6">
      <c r="A248" s="6"/>
      <c r="B248" s="7">
        <v>44061</v>
      </c>
      <c r="C248" s="59">
        <v>0.47121527777777777</v>
      </c>
      <c r="D248" s="60">
        <v>205</v>
      </c>
      <c r="E248" s="9">
        <v>28.59</v>
      </c>
      <c r="F248" s="10">
        <v>5860.95</v>
      </c>
      <c r="G248" s="60" t="s">
        <v>18</v>
      </c>
      <c r="H248" s="56"/>
      <c r="I248" s="5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s="5" customFormat="1" ht="15.6">
      <c r="A249" s="6"/>
      <c r="B249" s="7">
        <v>44061</v>
      </c>
      <c r="C249" s="59">
        <v>0.47121527777777777</v>
      </c>
      <c r="D249" s="60">
        <v>201</v>
      </c>
      <c r="E249" s="9">
        <v>28.59</v>
      </c>
      <c r="F249" s="10">
        <v>5746.59</v>
      </c>
      <c r="G249" s="60" t="s">
        <v>18</v>
      </c>
      <c r="H249" s="56"/>
      <c r="I249" s="5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s="5" customFormat="1" ht="15.6">
      <c r="A250" s="6"/>
      <c r="B250" s="7">
        <v>44061</v>
      </c>
      <c r="C250" s="59">
        <v>0.47121527777777777</v>
      </c>
      <c r="D250" s="60">
        <v>333</v>
      </c>
      <c r="E250" s="9">
        <v>28.59</v>
      </c>
      <c r="F250" s="10">
        <v>9520.4699999999993</v>
      </c>
      <c r="G250" s="60" t="s">
        <v>18</v>
      </c>
      <c r="H250" s="56"/>
      <c r="I250" s="5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s="5" customFormat="1" ht="15.6">
      <c r="A251" s="6"/>
      <c r="B251" s="7">
        <v>44061</v>
      </c>
      <c r="C251" s="59">
        <v>0.47354166666666669</v>
      </c>
      <c r="D251" s="60">
        <v>414</v>
      </c>
      <c r="E251" s="9">
        <v>28.52</v>
      </c>
      <c r="F251" s="10">
        <v>11807.28</v>
      </c>
      <c r="G251" s="60" t="s">
        <v>18</v>
      </c>
      <c r="H251" s="56"/>
      <c r="I251" s="5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s="5" customFormat="1" ht="15.6">
      <c r="A252" s="6"/>
      <c r="B252" s="7">
        <v>44061</v>
      </c>
      <c r="C252" s="59">
        <v>0.47354166666666669</v>
      </c>
      <c r="D252" s="60">
        <v>86</v>
      </c>
      <c r="E252" s="9">
        <v>28.52</v>
      </c>
      <c r="F252" s="10">
        <v>2452.7199999999998</v>
      </c>
      <c r="G252" s="60" t="s">
        <v>18</v>
      </c>
      <c r="H252" s="56"/>
      <c r="I252" s="5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s="5" customFormat="1" ht="15.6">
      <c r="A253" s="6"/>
      <c r="B253" s="7">
        <v>44061</v>
      </c>
      <c r="C253" s="59">
        <v>0.47584490740740737</v>
      </c>
      <c r="D253" s="60">
        <v>210</v>
      </c>
      <c r="E253" s="9">
        <v>28.52</v>
      </c>
      <c r="F253" s="10">
        <v>5989.2</v>
      </c>
      <c r="G253" s="60" t="s">
        <v>18</v>
      </c>
      <c r="H253" s="56"/>
      <c r="I253" s="5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s="5" customFormat="1" ht="15.6">
      <c r="A254" s="6"/>
      <c r="B254" s="7">
        <v>44061</v>
      </c>
      <c r="C254" s="59">
        <v>0.47584490740740737</v>
      </c>
      <c r="D254" s="60">
        <v>93</v>
      </c>
      <c r="E254" s="9">
        <v>28.52</v>
      </c>
      <c r="F254" s="10">
        <v>2652.36</v>
      </c>
      <c r="G254" s="60" t="s">
        <v>18</v>
      </c>
      <c r="H254" s="56"/>
      <c r="I254" s="5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s="5" customFormat="1" ht="15.6">
      <c r="A255" s="6"/>
      <c r="B255" s="7">
        <v>44061</v>
      </c>
      <c r="C255" s="59">
        <v>0.47584490740740737</v>
      </c>
      <c r="D255" s="60">
        <v>86</v>
      </c>
      <c r="E255" s="9">
        <v>28.52</v>
      </c>
      <c r="F255" s="10">
        <v>2452.7199999999998</v>
      </c>
      <c r="G255" s="60" t="s">
        <v>18</v>
      </c>
      <c r="H255" s="56"/>
      <c r="I255" s="5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s="5" customFormat="1" ht="15.6">
      <c r="A256" s="6"/>
      <c r="B256" s="7">
        <v>44061</v>
      </c>
      <c r="C256" s="59">
        <v>0.47600694444444441</v>
      </c>
      <c r="D256" s="60">
        <v>111</v>
      </c>
      <c r="E256" s="9">
        <v>28.52</v>
      </c>
      <c r="F256" s="10">
        <v>3165.72</v>
      </c>
      <c r="G256" s="60" t="s">
        <v>18</v>
      </c>
      <c r="H256" s="56"/>
      <c r="I256" s="5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s="5" customFormat="1" ht="15.6">
      <c r="A257" s="6"/>
      <c r="B257" s="7">
        <v>44061</v>
      </c>
      <c r="C257" s="59">
        <v>0.47670138888888891</v>
      </c>
      <c r="D257" s="60">
        <v>31</v>
      </c>
      <c r="E257" s="9">
        <v>28.5</v>
      </c>
      <c r="F257" s="10">
        <v>883.5</v>
      </c>
      <c r="G257" s="60" t="s">
        <v>18</v>
      </c>
      <c r="H257" s="56"/>
      <c r="I257" s="5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s="5" customFormat="1" ht="15.6">
      <c r="A258" s="6"/>
      <c r="B258" s="7">
        <v>44061</v>
      </c>
      <c r="C258" s="59">
        <v>0.47670138888888891</v>
      </c>
      <c r="D258" s="60">
        <v>168</v>
      </c>
      <c r="E258" s="9">
        <v>28.5</v>
      </c>
      <c r="F258" s="10">
        <v>4788</v>
      </c>
      <c r="G258" s="60" t="s">
        <v>18</v>
      </c>
      <c r="H258" s="56"/>
      <c r="I258" s="5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s="5" customFormat="1" ht="15.6">
      <c r="A259" s="6"/>
      <c r="B259" s="7">
        <v>44061</v>
      </c>
      <c r="C259" s="59">
        <v>0.47670138888888891</v>
      </c>
      <c r="D259" s="60">
        <v>250</v>
      </c>
      <c r="E259" s="9">
        <v>28.5</v>
      </c>
      <c r="F259" s="10">
        <v>7125</v>
      </c>
      <c r="G259" s="60" t="s">
        <v>18</v>
      </c>
      <c r="H259" s="56"/>
      <c r="I259" s="5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s="5" customFormat="1" ht="15.6">
      <c r="A260" s="6"/>
      <c r="B260" s="7">
        <v>44061</v>
      </c>
      <c r="C260" s="59">
        <v>0.47670138888888891</v>
      </c>
      <c r="D260" s="60">
        <v>51</v>
      </c>
      <c r="E260" s="9">
        <v>28.5</v>
      </c>
      <c r="F260" s="10">
        <v>1453.5</v>
      </c>
      <c r="G260" s="60" t="s">
        <v>18</v>
      </c>
      <c r="H260" s="56"/>
      <c r="I260" s="5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s="5" customFormat="1" ht="15.6">
      <c r="A261" s="6"/>
      <c r="B261" s="7">
        <v>44061</v>
      </c>
      <c r="C261" s="59">
        <v>0.48016203703703703</v>
      </c>
      <c r="D261" s="60">
        <v>56</v>
      </c>
      <c r="E261" s="9">
        <v>28.47</v>
      </c>
      <c r="F261" s="10">
        <v>1594.32</v>
      </c>
      <c r="G261" s="60" t="s">
        <v>18</v>
      </c>
      <c r="H261" s="56"/>
      <c r="I261" s="5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s="5" customFormat="1" ht="15.6">
      <c r="A262" s="6"/>
      <c r="B262" s="7">
        <v>44061</v>
      </c>
      <c r="C262" s="59">
        <v>0.48016203703703703</v>
      </c>
      <c r="D262" s="60">
        <v>57</v>
      </c>
      <c r="E262" s="9">
        <v>28.47</v>
      </c>
      <c r="F262" s="10">
        <v>1622.79</v>
      </c>
      <c r="G262" s="60" t="s">
        <v>18</v>
      </c>
      <c r="H262" s="56"/>
      <c r="I262" s="5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s="5" customFormat="1" ht="15.6">
      <c r="A263" s="6"/>
      <c r="B263" s="7">
        <v>44061</v>
      </c>
      <c r="C263" s="59">
        <v>0.48016203703703703</v>
      </c>
      <c r="D263" s="60">
        <v>83</v>
      </c>
      <c r="E263" s="9">
        <v>28.47</v>
      </c>
      <c r="F263" s="10">
        <v>2363.0099999999998</v>
      </c>
      <c r="G263" s="60" t="s">
        <v>18</v>
      </c>
      <c r="H263" s="56"/>
      <c r="I263" s="5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s="5" customFormat="1" ht="15.6">
      <c r="A264" s="6"/>
      <c r="B264" s="7">
        <v>44061</v>
      </c>
      <c r="C264" s="59">
        <v>0.48016203703703703</v>
      </c>
      <c r="D264" s="60">
        <v>81</v>
      </c>
      <c r="E264" s="9">
        <v>28.47</v>
      </c>
      <c r="F264" s="10">
        <v>2306.0699999999997</v>
      </c>
      <c r="G264" s="60" t="s">
        <v>18</v>
      </c>
      <c r="H264" s="56"/>
      <c r="I264" s="5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s="5" customFormat="1" ht="15.6">
      <c r="A265" s="6"/>
      <c r="B265" s="7">
        <v>44061</v>
      </c>
      <c r="C265" s="59">
        <v>0.48016203703703703</v>
      </c>
      <c r="D265" s="60">
        <v>117</v>
      </c>
      <c r="E265" s="9">
        <v>28.47</v>
      </c>
      <c r="F265" s="10">
        <v>3330.99</v>
      </c>
      <c r="G265" s="60" t="s">
        <v>18</v>
      </c>
      <c r="H265" s="56"/>
      <c r="I265" s="5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s="5" customFormat="1" ht="15.6">
      <c r="A266" s="6"/>
      <c r="B266" s="7">
        <v>44061</v>
      </c>
      <c r="C266" s="59">
        <v>0.48016203703703703</v>
      </c>
      <c r="D266" s="60">
        <v>106</v>
      </c>
      <c r="E266" s="9">
        <v>28.47</v>
      </c>
      <c r="F266" s="10">
        <v>3017.8199999999997</v>
      </c>
      <c r="G266" s="60" t="s">
        <v>18</v>
      </c>
      <c r="H266" s="56"/>
      <c r="I266" s="5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s="5" customFormat="1" ht="15.6">
      <c r="A267" s="6"/>
      <c r="B267" s="7">
        <v>44061</v>
      </c>
      <c r="C267" s="59">
        <v>0.4828587962962963</v>
      </c>
      <c r="D267" s="60">
        <v>106</v>
      </c>
      <c r="E267" s="9">
        <v>28.47</v>
      </c>
      <c r="F267" s="10">
        <v>3017.8199999999997</v>
      </c>
      <c r="G267" s="60" t="s">
        <v>18</v>
      </c>
      <c r="H267" s="56"/>
      <c r="I267" s="5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s="5" customFormat="1" ht="15.6">
      <c r="A268" s="6"/>
      <c r="B268" s="7">
        <v>44061</v>
      </c>
      <c r="C268" s="59">
        <v>0.4828587962962963</v>
      </c>
      <c r="D268" s="60">
        <v>79</v>
      </c>
      <c r="E268" s="9">
        <v>28.47</v>
      </c>
      <c r="F268" s="10">
        <v>2249.13</v>
      </c>
      <c r="G268" s="60" t="s">
        <v>18</v>
      </c>
      <c r="H268" s="56"/>
      <c r="I268" s="5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s="5" customFormat="1" ht="15.6">
      <c r="A269" s="6"/>
      <c r="B269" s="7">
        <v>44061</v>
      </c>
      <c r="C269" s="59">
        <v>0.48723379629629626</v>
      </c>
      <c r="D269" s="60">
        <v>315</v>
      </c>
      <c r="E269" s="9">
        <v>28.47</v>
      </c>
      <c r="F269" s="10">
        <v>8968.0499999999993</v>
      </c>
      <c r="G269" s="60" t="s">
        <v>18</v>
      </c>
      <c r="H269" s="56"/>
      <c r="I269" s="5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s="5" customFormat="1" ht="15.6">
      <c r="A270" s="6"/>
      <c r="B270" s="7">
        <v>44061</v>
      </c>
      <c r="C270" s="59">
        <v>0.4876388888888889</v>
      </c>
      <c r="D270" s="60">
        <v>72</v>
      </c>
      <c r="E270" s="9">
        <v>28.49</v>
      </c>
      <c r="F270" s="10">
        <v>2051.2799999999997</v>
      </c>
      <c r="G270" s="60" t="s">
        <v>18</v>
      </c>
      <c r="H270" s="56"/>
      <c r="I270" s="5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s="5" customFormat="1" ht="15.6">
      <c r="A271" s="6"/>
      <c r="B271" s="7">
        <v>44061</v>
      </c>
      <c r="C271" s="59">
        <v>0.4876388888888889</v>
      </c>
      <c r="D271" s="60">
        <v>174</v>
      </c>
      <c r="E271" s="9">
        <v>28.49</v>
      </c>
      <c r="F271" s="10">
        <v>4957.2599999999993</v>
      </c>
      <c r="G271" s="60" t="s">
        <v>18</v>
      </c>
      <c r="H271" s="56"/>
      <c r="I271" s="5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s="5" customFormat="1" ht="15.6">
      <c r="A272" s="6"/>
      <c r="B272" s="7">
        <v>44061</v>
      </c>
      <c r="C272" s="59">
        <v>0.4876388888888889</v>
      </c>
      <c r="D272" s="60">
        <v>106</v>
      </c>
      <c r="E272" s="9">
        <v>28.49</v>
      </c>
      <c r="F272" s="10">
        <v>3019.94</v>
      </c>
      <c r="G272" s="60" t="s">
        <v>18</v>
      </c>
      <c r="H272" s="56"/>
      <c r="I272" s="5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s="5" customFormat="1" ht="15.6">
      <c r="A273" s="6"/>
      <c r="B273" s="7">
        <v>44061</v>
      </c>
      <c r="C273" s="59">
        <v>0.4876388888888889</v>
      </c>
      <c r="D273" s="60">
        <v>148</v>
      </c>
      <c r="E273" s="9">
        <v>28.49</v>
      </c>
      <c r="F273" s="10">
        <v>4216.5199999999995</v>
      </c>
      <c r="G273" s="60" t="s">
        <v>18</v>
      </c>
      <c r="H273" s="56"/>
      <c r="I273" s="5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s="5" customFormat="1" ht="15.6">
      <c r="A274" s="6"/>
      <c r="B274" s="7">
        <v>44061</v>
      </c>
      <c r="C274" s="59">
        <v>0.49129629629629629</v>
      </c>
      <c r="D274" s="60">
        <v>70</v>
      </c>
      <c r="E274" s="9">
        <v>28.51</v>
      </c>
      <c r="F274" s="10">
        <v>1995.7</v>
      </c>
      <c r="G274" s="60" t="s">
        <v>18</v>
      </c>
      <c r="H274" s="56"/>
      <c r="I274" s="5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s="5" customFormat="1" ht="15.6">
      <c r="A275" s="6"/>
      <c r="B275" s="7">
        <v>44061</v>
      </c>
      <c r="C275" s="59">
        <v>0.49129629629629629</v>
      </c>
      <c r="D275" s="60">
        <v>80</v>
      </c>
      <c r="E275" s="9">
        <v>28.51</v>
      </c>
      <c r="F275" s="10">
        <v>2280.8000000000002</v>
      </c>
      <c r="G275" s="60" t="s">
        <v>18</v>
      </c>
      <c r="H275" s="56"/>
      <c r="I275" s="5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s="5" customFormat="1" ht="15.6">
      <c r="A276" s="6"/>
      <c r="B276" s="7">
        <v>44061</v>
      </c>
      <c r="C276" s="59">
        <v>0.49133101851851851</v>
      </c>
      <c r="D276" s="60">
        <v>17</v>
      </c>
      <c r="E276" s="9">
        <v>28.51</v>
      </c>
      <c r="F276" s="10">
        <v>484.67</v>
      </c>
      <c r="G276" s="60" t="s">
        <v>18</v>
      </c>
      <c r="H276" s="56"/>
      <c r="I276" s="5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s="5" customFormat="1" ht="15.6">
      <c r="A277" s="6"/>
      <c r="B277" s="7">
        <v>44061</v>
      </c>
      <c r="C277" s="59">
        <v>0.49133101851851851</v>
      </c>
      <c r="D277" s="60">
        <v>333</v>
      </c>
      <c r="E277" s="9">
        <v>28.51</v>
      </c>
      <c r="F277" s="10">
        <v>9493.83</v>
      </c>
      <c r="G277" s="60" t="s">
        <v>18</v>
      </c>
      <c r="H277" s="56"/>
      <c r="I277" s="5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s="5" customFormat="1" ht="15.6">
      <c r="A278" s="6"/>
      <c r="B278" s="7">
        <v>44061</v>
      </c>
      <c r="C278" s="59">
        <v>0.49561342592592594</v>
      </c>
      <c r="D278" s="60">
        <v>500</v>
      </c>
      <c r="E278" s="9">
        <v>28.48</v>
      </c>
      <c r="F278" s="10">
        <v>14240</v>
      </c>
      <c r="G278" s="60" t="s">
        <v>18</v>
      </c>
      <c r="H278" s="56"/>
      <c r="I278" s="5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s="5" customFormat="1" ht="15.6">
      <c r="A279" s="6"/>
      <c r="B279" s="7">
        <v>44061</v>
      </c>
      <c r="C279" s="59">
        <v>0.49810185185185185</v>
      </c>
      <c r="D279" s="60">
        <v>132</v>
      </c>
      <c r="E279" s="9">
        <v>28.53</v>
      </c>
      <c r="F279" s="10">
        <v>3765.96</v>
      </c>
      <c r="G279" s="60" t="s">
        <v>18</v>
      </c>
      <c r="H279" s="56"/>
      <c r="I279" s="5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s="5" customFormat="1" ht="15.6">
      <c r="A280" s="6"/>
      <c r="B280" s="7">
        <v>44061</v>
      </c>
      <c r="C280" s="59">
        <v>0.50034722222222217</v>
      </c>
      <c r="D280" s="60">
        <v>241</v>
      </c>
      <c r="E280" s="9">
        <v>28.53</v>
      </c>
      <c r="F280" s="10">
        <v>6875.7300000000005</v>
      </c>
      <c r="G280" s="60" t="s">
        <v>18</v>
      </c>
      <c r="H280" s="56"/>
      <c r="I280" s="5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s="5" customFormat="1" ht="15.6">
      <c r="A281" s="6"/>
      <c r="B281" s="7">
        <v>44061</v>
      </c>
      <c r="C281" s="59">
        <v>0.50034722222222217</v>
      </c>
      <c r="D281" s="60">
        <v>127</v>
      </c>
      <c r="E281" s="9">
        <v>28.53</v>
      </c>
      <c r="F281" s="10">
        <v>3623.31</v>
      </c>
      <c r="G281" s="60" t="s">
        <v>18</v>
      </c>
      <c r="H281" s="56"/>
      <c r="I281" s="5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s="5" customFormat="1" ht="15.6">
      <c r="A282" s="6"/>
      <c r="B282" s="7">
        <v>44061</v>
      </c>
      <c r="C282" s="59">
        <v>0.50167824074074074</v>
      </c>
      <c r="D282" s="60">
        <v>106</v>
      </c>
      <c r="E282" s="9">
        <v>28.53</v>
      </c>
      <c r="F282" s="10">
        <v>3024.1800000000003</v>
      </c>
      <c r="G282" s="60" t="s">
        <v>18</v>
      </c>
      <c r="H282" s="56"/>
      <c r="I282" s="5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s="5" customFormat="1" ht="15.6">
      <c r="A283" s="6"/>
      <c r="B283" s="7">
        <v>44061</v>
      </c>
      <c r="C283" s="59">
        <v>0.50167824074074074</v>
      </c>
      <c r="D283" s="60">
        <v>4</v>
      </c>
      <c r="E283" s="9">
        <v>28.53</v>
      </c>
      <c r="F283" s="10">
        <v>114.12</v>
      </c>
      <c r="G283" s="60" t="s">
        <v>18</v>
      </c>
      <c r="H283" s="56"/>
      <c r="I283" s="5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s="5" customFormat="1" ht="15.6">
      <c r="A284" s="6"/>
      <c r="B284" s="7">
        <v>44061</v>
      </c>
      <c r="C284" s="59">
        <v>0.5018055555555555</v>
      </c>
      <c r="D284" s="60">
        <v>128</v>
      </c>
      <c r="E284" s="9">
        <v>28.53</v>
      </c>
      <c r="F284" s="10">
        <v>3651.84</v>
      </c>
      <c r="G284" s="60" t="s">
        <v>18</v>
      </c>
      <c r="H284" s="56"/>
      <c r="I284" s="5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s="5" customFormat="1" ht="15.6">
      <c r="A285" s="6"/>
      <c r="B285" s="7">
        <v>44061</v>
      </c>
      <c r="C285" s="59">
        <v>0.5018055555555555</v>
      </c>
      <c r="D285" s="60">
        <v>136</v>
      </c>
      <c r="E285" s="9">
        <v>28.53</v>
      </c>
      <c r="F285" s="10">
        <v>3880.08</v>
      </c>
      <c r="G285" s="60" t="s">
        <v>18</v>
      </c>
      <c r="H285" s="56"/>
      <c r="I285" s="5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s="5" customFormat="1" ht="15.6">
      <c r="A286" s="6"/>
      <c r="B286" s="7">
        <v>44061</v>
      </c>
      <c r="C286" s="59">
        <v>0.5018055555555555</v>
      </c>
      <c r="D286" s="60">
        <v>126</v>
      </c>
      <c r="E286" s="9">
        <v>28.53</v>
      </c>
      <c r="F286" s="10">
        <v>3594.78</v>
      </c>
      <c r="G286" s="60" t="s">
        <v>18</v>
      </c>
      <c r="H286" s="56"/>
      <c r="I286" s="5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s="5" customFormat="1" ht="15.6">
      <c r="A287" s="6"/>
      <c r="B287" s="7">
        <v>44061</v>
      </c>
      <c r="C287" s="59">
        <v>0.50381944444444449</v>
      </c>
      <c r="D287" s="60">
        <v>97</v>
      </c>
      <c r="E287" s="9">
        <v>28.6</v>
      </c>
      <c r="F287" s="10">
        <v>2774.2000000000003</v>
      </c>
      <c r="G287" s="60" t="s">
        <v>18</v>
      </c>
      <c r="H287" s="56"/>
      <c r="I287" s="5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s="5" customFormat="1" ht="15.6">
      <c r="A288" s="6"/>
      <c r="B288" s="7">
        <v>44061</v>
      </c>
      <c r="C288" s="59">
        <v>0.50381944444444449</v>
      </c>
      <c r="D288" s="60">
        <v>17</v>
      </c>
      <c r="E288" s="9">
        <v>28.6</v>
      </c>
      <c r="F288" s="10">
        <v>486.20000000000005</v>
      </c>
      <c r="G288" s="60" t="s">
        <v>18</v>
      </c>
      <c r="H288" s="56"/>
      <c r="I288" s="5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s="5" customFormat="1" ht="15.6">
      <c r="A289" s="6"/>
      <c r="B289" s="7">
        <v>44061</v>
      </c>
      <c r="C289" s="59">
        <v>0.50381944444444449</v>
      </c>
      <c r="D289" s="60">
        <v>86</v>
      </c>
      <c r="E289" s="9">
        <v>28.6</v>
      </c>
      <c r="F289" s="10">
        <v>2459.6</v>
      </c>
      <c r="G289" s="60" t="s">
        <v>18</v>
      </c>
      <c r="H289" s="56"/>
      <c r="I289" s="5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s="5" customFormat="1" ht="15.6">
      <c r="A290" s="6"/>
      <c r="B290" s="7">
        <v>44061</v>
      </c>
      <c r="C290" s="59">
        <v>0.50381944444444449</v>
      </c>
      <c r="D290" s="60">
        <v>300</v>
      </c>
      <c r="E290" s="9">
        <v>28.6</v>
      </c>
      <c r="F290" s="10">
        <v>8580</v>
      </c>
      <c r="G290" s="60" t="s">
        <v>18</v>
      </c>
      <c r="H290" s="56"/>
      <c r="I290" s="5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s="5" customFormat="1" ht="15.6">
      <c r="A291" s="6"/>
      <c r="B291" s="7">
        <v>44061</v>
      </c>
      <c r="C291" s="59">
        <v>0.50464120370370369</v>
      </c>
      <c r="D291" s="60">
        <v>119</v>
      </c>
      <c r="E291" s="9">
        <v>28.62</v>
      </c>
      <c r="F291" s="10">
        <v>3405.78</v>
      </c>
      <c r="G291" s="60" t="s">
        <v>18</v>
      </c>
      <c r="H291" s="56"/>
      <c r="I291" s="5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s="5" customFormat="1" ht="15.6">
      <c r="A292" s="6"/>
      <c r="B292" s="7">
        <v>44061</v>
      </c>
      <c r="C292" s="59">
        <v>0.50464120370370369</v>
      </c>
      <c r="D292" s="60">
        <v>106</v>
      </c>
      <c r="E292" s="9">
        <v>28.62</v>
      </c>
      <c r="F292" s="10">
        <v>3033.7200000000003</v>
      </c>
      <c r="G292" s="60" t="s">
        <v>18</v>
      </c>
      <c r="H292" s="56"/>
      <c r="I292" s="5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s="5" customFormat="1" ht="15.6">
      <c r="A293" s="6"/>
      <c r="B293" s="7">
        <v>44061</v>
      </c>
      <c r="C293" s="59">
        <v>0.50464120370370369</v>
      </c>
      <c r="D293" s="60">
        <v>275</v>
      </c>
      <c r="E293" s="9">
        <v>28.62</v>
      </c>
      <c r="F293" s="10">
        <v>7870.5</v>
      </c>
      <c r="G293" s="60" t="s">
        <v>18</v>
      </c>
      <c r="H293" s="56"/>
      <c r="I293" s="5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s="5" customFormat="1" ht="15.6">
      <c r="A294" s="6"/>
      <c r="B294" s="7">
        <v>44061</v>
      </c>
      <c r="C294" s="59">
        <v>0.50673611111111116</v>
      </c>
      <c r="D294" s="60">
        <v>25</v>
      </c>
      <c r="E294" s="9">
        <v>28.65</v>
      </c>
      <c r="F294" s="10">
        <v>716.25</v>
      </c>
      <c r="G294" s="60" t="s">
        <v>18</v>
      </c>
      <c r="H294" s="56"/>
      <c r="I294" s="5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s="5" customFormat="1" ht="15.6">
      <c r="A295" s="6"/>
      <c r="B295" s="7">
        <v>44061</v>
      </c>
      <c r="C295" s="59">
        <v>0.50673611111111116</v>
      </c>
      <c r="D295" s="60">
        <v>158</v>
      </c>
      <c r="E295" s="9">
        <v>28.65</v>
      </c>
      <c r="F295" s="10">
        <v>4526.7</v>
      </c>
      <c r="G295" s="60" t="s">
        <v>18</v>
      </c>
      <c r="H295" s="56"/>
      <c r="I295" s="5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s="5" customFormat="1" ht="15.6">
      <c r="A296" s="6"/>
      <c r="B296" s="7">
        <v>44061</v>
      </c>
      <c r="C296" s="59">
        <v>0.50673611111111116</v>
      </c>
      <c r="D296" s="60">
        <v>140</v>
      </c>
      <c r="E296" s="9">
        <v>28.65</v>
      </c>
      <c r="F296" s="10">
        <v>4011</v>
      </c>
      <c r="G296" s="60" t="s">
        <v>18</v>
      </c>
      <c r="H296" s="56"/>
      <c r="I296" s="5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s="5" customFormat="1" ht="15.6">
      <c r="A297" s="6"/>
      <c r="B297" s="7">
        <v>44061</v>
      </c>
      <c r="C297" s="59">
        <v>0.50673611111111116</v>
      </c>
      <c r="D297" s="60">
        <v>177</v>
      </c>
      <c r="E297" s="9">
        <v>28.65</v>
      </c>
      <c r="F297" s="10">
        <v>5071.05</v>
      </c>
      <c r="G297" s="60" t="s">
        <v>18</v>
      </c>
      <c r="H297" s="56"/>
      <c r="I297" s="5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s="5" customFormat="1" ht="15.6">
      <c r="A298" s="6"/>
      <c r="B298" s="7">
        <v>44061</v>
      </c>
      <c r="C298" s="59">
        <v>0.50792824074074072</v>
      </c>
      <c r="D298" s="60">
        <v>56</v>
      </c>
      <c r="E298" s="9">
        <v>28.62</v>
      </c>
      <c r="F298" s="10">
        <v>1602.72</v>
      </c>
      <c r="G298" s="60" t="s">
        <v>18</v>
      </c>
      <c r="H298" s="56"/>
      <c r="I298" s="5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s="5" customFormat="1" ht="15.6">
      <c r="A299" s="6"/>
      <c r="B299" s="7">
        <v>44061</v>
      </c>
      <c r="C299" s="59">
        <v>0.50792824074074072</v>
      </c>
      <c r="D299" s="60">
        <v>444</v>
      </c>
      <c r="E299" s="9">
        <v>28.62</v>
      </c>
      <c r="F299" s="10">
        <v>12707.28</v>
      </c>
      <c r="G299" s="60" t="s">
        <v>18</v>
      </c>
      <c r="H299" s="56"/>
      <c r="I299" s="5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s="5" customFormat="1" ht="15.6">
      <c r="A300" s="6"/>
      <c r="B300" s="7">
        <v>44061</v>
      </c>
      <c r="C300" s="59">
        <v>0.50953703703703701</v>
      </c>
      <c r="D300" s="60">
        <v>15</v>
      </c>
      <c r="E300" s="9">
        <v>28.61</v>
      </c>
      <c r="F300" s="10">
        <v>429.15</v>
      </c>
      <c r="G300" s="60" t="s">
        <v>18</v>
      </c>
      <c r="H300" s="56"/>
      <c r="I300" s="5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s="5" customFormat="1" ht="15.6">
      <c r="A301" s="6"/>
      <c r="B301" s="7">
        <v>44061</v>
      </c>
      <c r="C301" s="59">
        <v>0.50953703703703701</v>
      </c>
      <c r="D301" s="60">
        <v>106</v>
      </c>
      <c r="E301" s="9">
        <v>28.61</v>
      </c>
      <c r="F301" s="10">
        <v>3032.66</v>
      </c>
      <c r="G301" s="60" t="s">
        <v>18</v>
      </c>
      <c r="H301" s="56"/>
      <c r="I301" s="5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s="5" customFormat="1" ht="15.6">
      <c r="A302" s="6"/>
      <c r="B302" s="7">
        <v>44061</v>
      </c>
      <c r="C302" s="59">
        <v>0.50953703703703701</v>
      </c>
      <c r="D302" s="60">
        <v>79</v>
      </c>
      <c r="E302" s="9">
        <v>28.61</v>
      </c>
      <c r="F302" s="10">
        <v>2260.19</v>
      </c>
      <c r="G302" s="60" t="s">
        <v>18</v>
      </c>
      <c r="H302" s="56"/>
      <c r="I302" s="5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s="5" customFormat="1" ht="15.6">
      <c r="A303" s="6"/>
      <c r="B303" s="7">
        <v>44061</v>
      </c>
      <c r="C303" s="59">
        <v>0.50953703703703701</v>
      </c>
      <c r="D303" s="60">
        <v>300</v>
      </c>
      <c r="E303" s="9">
        <v>28.61</v>
      </c>
      <c r="F303" s="10">
        <v>8583</v>
      </c>
      <c r="G303" s="60" t="s">
        <v>18</v>
      </c>
      <c r="H303" s="56"/>
      <c r="I303" s="5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s="5" customFormat="1" ht="15.6">
      <c r="A304" s="6"/>
      <c r="B304" s="7">
        <v>44061</v>
      </c>
      <c r="C304" s="59">
        <v>0.51353009259259264</v>
      </c>
      <c r="D304" s="60">
        <v>594</v>
      </c>
      <c r="E304" s="9">
        <v>28.61</v>
      </c>
      <c r="F304" s="10">
        <v>16994.34</v>
      </c>
      <c r="G304" s="60" t="s">
        <v>18</v>
      </c>
      <c r="H304" s="56"/>
      <c r="I304" s="5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s="5" customFormat="1" ht="15.6">
      <c r="A305" s="6"/>
      <c r="B305" s="7">
        <v>44061</v>
      </c>
      <c r="C305" s="59">
        <v>0.51353009259259264</v>
      </c>
      <c r="D305" s="60">
        <v>300</v>
      </c>
      <c r="E305" s="9">
        <v>28.61</v>
      </c>
      <c r="F305" s="10">
        <v>8583</v>
      </c>
      <c r="G305" s="60" t="s">
        <v>18</v>
      </c>
      <c r="H305" s="56"/>
      <c r="I305" s="5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s="5" customFormat="1" ht="15.6">
      <c r="A306" s="6"/>
      <c r="B306" s="7">
        <v>44061</v>
      </c>
      <c r="C306" s="59">
        <v>0.51353009259259264</v>
      </c>
      <c r="D306" s="60">
        <v>106</v>
      </c>
      <c r="E306" s="9">
        <v>28.61</v>
      </c>
      <c r="F306" s="10">
        <v>3032.66</v>
      </c>
      <c r="G306" s="60" t="s">
        <v>18</v>
      </c>
      <c r="H306" s="56"/>
      <c r="I306" s="5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s="5" customFormat="1" ht="15.6">
      <c r="A307" s="6"/>
      <c r="B307" s="7">
        <v>44061</v>
      </c>
      <c r="C307" s="59">
        <v>0.51855324074074072</v>
      </c>
      <c r="D307" s="60">
        <v>225</v>
      </c>
      <c r="E307" s="9">
        <v>28.59</v>
      </c>
      <c r="F307" s="10">
        <v>6432.75</v>
      </c>
      <c r="G307" s="60" t="s">
        <v>18</v>
      </c>
      <c r="H307" s="56"/>
      <c r="I307" s="5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s="5" customFormat="1" ht="15.6">
      <c r="A308" s="6"/>
      <c r="B308" s="7">
        <v>44061</v>
      </c>
      <c r="C308" s="59">
        <v>0.51855324074074072</v>
      </c>
      <c r="D308" s="60">
        <v>275</v>
      </c>
      <c r="E308" s="9">
        <v>28.59</v>
      </c>
      <c r="F308" s="10">
        <v>7862.25</v>
      </c>
      <c r="G308" s="60" t="s">
        <v>18</v>
      </c>
      <c r="H308" s="56"/>
      <c r="I308" s="5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s="5" customFormat="1" ht="15.6">
      <c r="A309" s="6"/>
      <c r="B309" s="7">
        <v>44061</v>
      </c>
      <c r="C309" s="59">
        <v>0.52193287037037039</v>
      </c>
      <c r="D309" s="60">
        <v>1000</v>
      </c>
      <c r="E309" s="9">
        <v>28.6</v>
      </c>
      <c r="F309" s="10">
        <v>28600</v>
      </c>
      <c r="G309" s="60" t="s">
        <v>18</v>
      </c>
      <c r="H309" s="56"/>
      <c r="I309" s="5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s="5" customFormat="1" ht="15.6">
      <c r="A310" s="6"/>
      <c r="B310" s="7">
        <v>44061</v>
      </c>
      <c r="C310" s="59">
        <v>0.52748842592592593</v>
      </c>
      <c r="D310" s="60">
        <v>27</v>
      </c>
      <c r="E310" s="9">
        <v>28.57</v>
      </c>
      <c r="F310" s="10">
        <v>771.39</v>
      </c>
      <c r="G310" s="60" t="s">
        <v>18</v>
      </c>
      <c r="H310" s="56"/>
      <c r="I310" s="5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s="5" customFormat="1" ht="15.6">
      <c r="A311" s="6"/>
      <c r="B311" s="7">
        <v>44061</v>
      </c>
      <c r="C311" s="59">
        <v>0.52748842592592593</v>
      </c>
      <c r="D311" s="60">
        <v>95</v>
      </c>
      <c r="E311" s="9">
        <v>28.57</v>
      </c>
      <c r="F311" s="10">
        <v>2714.15</v>
      </c>
      <c r="G311" s="60" t="s">
        <v>18</v>
      </c>
      <c r="H311" s="56"/>
      <c r="I311" s="5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s="5" customFormat="1" ht="15.6">
      <c r="A312" s="6"/>
      <c r="B312" s="7">
        <v>44061</v>
      </c>
      <c r="C312" s="59">
        <v>0.52748842592592593</v>
      </c>
      <c r="D312" s="60">
        <v>300</v>
      </c>
      <c r="E312" s="9">
        <v>28.57</v>
      </c>
      <c r="F312" s="10">
        <v>8571</v>
      </c>
      <c r="G312" s="60" t="s">
        <v>18</v>
      </c>
      <c r="H312" s="56"/>
      <c r="I312" s="5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s="5" customFormat="1" ht="15.6">
      <c r="A313" s="6"/>
      <c r="B313" s="7">
        <v>44061</v>
      </c>
      <c r="C313" s="59">
        <v>0.5305671296296296</v>
      </c>
      <c r="D313" s="60">
        <v>78</v>
      </c>
      <c r="E313" s="9">
        <v>28.57</v>
      </c>
      <c r="F313" s="10">
        <v>2228.46</v>
      </c>
      <c r="G313" s="60" t="s">
        <v>18</v>
      </c>
      <c r="H313" s="56"/>
      <c r="I313" s="5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s="5" customFormat="1" ht="15.6">
      <c r="A314" s="6"/>
      <c r="B314" s="7">
        <v>44061</v>
      </c>
      <c r="C314" s="59">
        <v>0.54292824074074086</v>
      </c>
      <c r="D314" s="60">
        <v>108</v>
      </c>
      <c r="E314" s="9">
        <v>28.66</v>
      </c>
      <c r="F314" s="10">
        <v>3095.28</v>
      </c>
      <c r="G314" s="60" t="s">
        <v>18</v>
      </c>
      <c r="H314" s="56"/>
      <c r="I314" s="5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s="5" customFormat="1" ht="15.6">
      <c r="A315" s="6"/>
      <c r="B315" s="7">
        <v>44061</v>
      </c>
      <c r="C315" s="59">
        <v>0.54292824074074086</v>
      </c>
      <c r="D315" s="60">
        <v>300</v>
      </c>
      <c r="E315" s="9">
        <v>28.67</v>
      </c>
      <c r="F315" s="10">
        <v>8601</v>
      </c>
      <c r="G315" s="60" t="s">
        <v>18</v>
      </c>
      <c r="H315" s="56"/>
      <c r="I315" s="5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s="5" customFormat="1" ht="15.6">
      <c r="A316" s="6"/>
      <c r="B316" s="7">
        <v>44061</v>
      </c>
      <c r="C316" s="59">
        <v>0.54292824074074086</v>
      </c>
      <c r="D316" s="60">
        <v>106</v>
      </c>
      <c r="E316" s="9">
        <v>28.67</v>
      </c>
      <c r="F316" s="10">
        <v>3039.02</v>
      </c>
      <c r="G316" s="60" t="s">
        <v>18</v>
      </c>
      <c r="H316" s="56"/>
      <c r="I316" s="5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s="5" customFormat="1" ht="15.6">
      <c r="A317" s="6"/>
      <c r="B317" s="7">
        <v>44061</v>
      </c>
      <c r="C317" s="59">
        <v>0.54292824074074086</v>
      </c>
      <c r="D317" s="60">
        <v>311</v>
      </c>
      <c r="E317" s="9">
        <v>28.67</v>
      </c>
      <c r="F317" s="10">
        <v>8916.3700000000008</v>
      </c>
      <c r="G317" s="60" t="s">
        <v>18</v>
      </c>
      <c r="H317" s="56"/>
      <c r="I317" s="5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s="5" customFormat="1" ht="15.6">
      <c r="A318" s="6"/>
      <c r="B318" s="7">
        <v>44061</v>
      </c>
      <c r="C318" s="59">
        <v>0.54292824074074086</v>
      </c>
      <c r="D318" s="60">
        <v>175</v>
      </c>
      <c r="E318" s="9">
        <v>28.67</v>
      </c>
      <c r="F318" s="10">
        <v>5017.25</v>
      </c>
      <c r="G318" s="60" t="s">
        <v>18</v>
      </c>
      <c r="H318" s="56"/>
      <c r="I318" s="5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s="5" customFormat="1" ht="15.6">
      <c r="A319" s="6"/>
      <c r="B319" s="7">
        <v>44061</v>
      </c>
      <c r="C319" s="59">
        <v>0.54504629629629642</v>
      </c>
      <c r="D319" s="60">
        <v>706</v>
      </c>
      <c r="E319" s="9">
        <v>28.63</v>
      </c>
      <c r="F319" s="10">
        <v>20212.78</v>
      </c>
      <c r="G319" s="60" t="s">
        <v>18</v>
      </c>
      <c r="H319" s="56"/>
      <c r="I319" s="5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s="5" customFormat="1" ht="15.6">
      <c r="A320" s="6"/>
      <c r="B320" s="7">
        <v>44061</v>
      </c>
      <c r="C320" s="59">
        <v>0.54504629629629642</v>
      </c>
      <c r="D320" s="60">
        <v>200</v>
      </c>
      <c r="E320" s="9">
        <v>28.63</v>
      </c>
      <c r="F320" s="10">
        <v>5726</v>
      </c>
      <c r="G320" s="60" t="s">
        <v>18</v>
      </c>
      <c r="H320" s="56"/>
      <c r="I320" s="5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s="5" customFormat="1" ht="15.6">
      <c r="A321" s="6"/>
      <c r="B321" s="7">
        <v>44061</v>
      </c>
      <c r="C321" s="59">
        <v>0.54504629629629642</v>
      </c>
      <c r="D321" s="60">
        <v>94</v>
      </c>
      <c r="E321" s="9">
        <v>28.63</v>
      </c>
      <c r="F321" s="10">
        <v>2691.22</v>
      </c>
      <c r="G321" s="60" t="s">
        <v>18</v>
      </c>
      <c r="H321" s="56"/>
      <c r="I321" s="5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s="5" customFormat="1" ht="15.6">
      <c r="A322" s="6"/>
      <c r="B322" s="7">
        <v>44061</v>
      </c>
      <c r="C322" s="59">
        <v>0.54629629629629628</v>
      </c>
      <c r="D322" s="60">
        <v>435</v>
      </c>
      <c r="E322" s="9">
        <v>28.6</v>
      </c>
      <c r="F322" s="10">
        <v>12441</v>
      </c>
      <c r="G322" s="60" t="s">
        <v>18</v>
      </c>
      <c r="H322" s="56"/>
      <c r="I322" s="5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s="5" customFormat="1" ht="15.6">
      <c r="A323" s="6"/>
      <c r="B323" s="7">
        <v>44061</v>
      </c>
      <c r="C323" s="59">
        <v>0.54836805555555557</v>
      </c>
      <c r="D323" s="60">
        <v>96</v>
      </c>
      <c r="E323" s="9">
        <v>28.6</v>
      </c>
      <c r="F323" s="10">
        <v>2745.6000000000004</v>
      </c>
      <c r="G323" s="60" t="s">
        <v>18</v>
      </c>
      <c r="H323" s="56"/>
      <c r="I323" s="5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s="5" customFormat="1" ht="15.6">
      <c r="A324" s="6"/>
      <c r="B324" s="7">
        <v>44061</v>
      </c>
      <c r="C324" s="59">
        <v>0.54836805555555557</v>
      </c>
      <c r="D324" s="60">
        <v>200</v>
      </c>
      <c r="E324" s="9">
        <v>28.6</v>
      </c>
      <c r="F324" s="10">
        <v>5720</v>
      </c>
      <c r="G324" s="60" t="s">
        <v>18</v>
      </c>
      <c r="H324" s="56"/>
      <c r="I324" s="5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s="5" customFormat="1" ht="15.6">
      <c r="A325" s="6"/>
      <c r="B325" s="7">
        <v>44061</v>
      </c>
      <c r="C325" s="59">
        <v>0.54836805555555557</v>
      </c>
      <c r="D325" s="60">
        <v>269</v>
      </c>
      <c r="E325" s="9">
        <v>28.6</v>
      </c>
      <c r="F325" s="10">
        <v>7693.4000000000005</v>
      </c>
      <c r="G325" s="60" t="s">
        <v>18</v>
      </c>
      <c r="H325" s="56"/>
      <c r="I325" s="5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s="5" customFormat="1" ht="15.6">
      <c r="A326" s="6"/>
      <c r="B326" s="7">
        <v>44061</v>
      </c>
      <c r="C326" s="59">
        <v>0.57978009259259256</v>
      </c>
      <c r="D326" s="60">
        <v>306</v>
      </c>
      <c r="E326" s="9">
        <v>28.57</v>
      </c>
      <c r="F326" s="10">
        <v>8742.42</v>
      </c>
      <c r="G326" s="60" t="s">
        <v>18</v>
      </c>
      <c r="H326" s="56"/>
      <c r="I326" s="5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s="5" customFormat="1" ht="15.6">
      <c r="A327" s="6"/>
      <c r="B327" s="7">
        <v>44061</v>
      </c>
      <c r="C327" s="59">
        <v>0.57978009259259256</v>
      </c>
      <c r="D327" s="60">
        <v>194</v>
      </c>
      <c r="E327" s="9">
        <v>28.57</v>
      </c>
      <c r="F327" s="10">
        <v>5542.58</v>
      </c>
      <c r="G327" s="60" t="s">
        <v>18</v>
      </c>
      <c r="H327" s="56"/>
      <c r="I327" s="5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s="5" customFormat="1" ht="15.6">
      <c r="A328" s="6"/>
      <c r="B328" s="7">
        <v>44061</v>
      </c>
      <c r="C328" s="59">
        <v>0.58032407407407405</v>
      </c>
      <c r="D328" s="60">
        <v>197</v>
      </c>
      <c r="E328" s="9">
        <v>28.55</v>
      </c>
      <c r="F328" s="10">
        <v>5624.35</v>
      </c>
      <c r="G328" s="60" t="s">
        <v>18</v>
      </c>
      <c r="H328" s="56"/>
      <c r="I328" s="5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s="5" customFormat="1" ht="15.6">
      <c r="A329" s="6"/>
      <c r="B329" s="7">
        <v>44061</v>
      </c>
      <c r="C329" s="59">
        <v>0.58032407407407405</v>
      </c>
      <c r="D329" s="60">
        <v>269</v>
      </c>
      <c r="E329" s="9">
        <v>28.55</v>
      </c>
      <c r="F329" s="10">
        <v>7679.95</v>
      </c>
      <c r="G329" s="60" t="s">
        <v>18</v>
      </c>
      <c r="H329" s="56"/>
      <c r="I329" s="5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s="5" customFormat="1" ht="15.6">
      <c r="A330" s="6"/>
      <c r="B330" s="7">
        <v>44061</v>
      </c>
      <c r="C330" s="59">
        <v>0.58032407407407405</v>
      </c>
      <c r="D330" s="60">
        <v>534</v>
      </c>
      <c r="E330" s="9">
        <v>28.55</v>
      </c>
      <c r="F330" s="10">
        <v>15245.7</v>
      </c>
      <c r="G330" s="60" t="s">
        <v>18</v>
      </c>
      <c r="H330" s="56"/>
      <c r="I330" s="5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s="5" customFormat="1" ht="15.6">
      <c r="A331" s="6"/>
      <c r="B331" s="7">
        <v>44061</v>
      </c>
      <c r="C331" s="59">
        <v>0.59122685185185186</v>
      </c>
      <c r="D331" s="60">
        <v>206</v>
      </c>
      <c r="E331" s="9">
        <v>28.6</v>
      </c>
      <c r="F331" s="10">
        <v>5891.6</v>
      </c>
      <c r="G331" s="60" t="s">
        <v>18</v>
      </c>
      <c r="H331" s="56"/>
      <c r="I331" s="5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s="5" customFormat="1" ht="15.6">
      <c r="A332" s="6"/>
      <c r="B332" s="7">
        <v>44061</v>
      </c>
      <c r="C332" s="59">
        <v>0.59122685185185186</v>
      </c>
      <c r="D332" s="60">
        <v>132</v>
      </c>
      <c r="E332" s="9">
        <v>28.6</v>
      </c>
      <c r="F332" s="10">
        <v>3775.2000000000003</v>
      </c>
      <c r="G332" s="60" t="s">
        <v>18</v>
      </c>
      <c r="H332" s="56"/>
      <c r="I332" s="5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s="5" customFormat="1" ht="15.6">
      <c r="A333" s="6"/>
      <c r="B333" s="7">
        <v>44061</v>
      </c>
      <c r="C333" s="59">
        <v>0.59122685185185186</v>
      </c>
      <c r="D333" s="60">
        <v>200</v>
      </c>
      <c r="E333" s="9">
        <v>28.6</v>
      </c>
      <c r="F333" s="10">
        <v>5720</v>
      </c>
      <c r="G333" s="60" t="s">
        <v>18</v>
      </c>
      <c r="H333" s="56"/>
      <c r="I333" s="5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s="5" customFormat="1" ht="15.6">
      <c r="A334" s="6"/>
      <c r="B334" s="7">
        <v>44061</v>
      </c>
      <c r="C334" s="59">
        <v>0.59122685185185186</v>
      </c>
      <c r="D334" s="60">
        <v>37</v>
      </c>
      <c r="E334" s="9">
        <v>28.6</v>
      </c>
      <c r="F334" s="10">
        <v>1058.2</v>
      </c>
      <c r="G334" s="60" t="s">
        <v>18</v>
      </c>
      <c r="H334" s="56"/>
      <c r="I334" s="5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s="5" customFormat="1" ht="15.6">
      <c r="A335" s="6"/>
      <c r="B335" s="7">
        <v>44061</v>
      </c>
      <c r="C335" s="59">
        <v>0.59122685185185186</v>
      </c>
      <c r="D335" s="60">
        <v>97</v>
      </c>
      <c r="E335" s="9">
        <v>28.6</v>
      </c>
      <c r="F335" s="10">
        <v>2774.2000000000003</v>
      </c>
      <c r="G335" s="60" t="s">
        <v>18</v>
      </c>
      <c r="H335" s="56"/>
      <c r="I335" s="5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s="5" customFormat="1" ht="15.6">
      <c r="A336" s="6"/>
      <c r="B336" s="7">
        <v>44061</v>
      </c>
      <c r="C336" s="59">
        <v>0.59122685185185186</v>
      </c>
      <c r="D336" s="60">
        <v>160</v>
      </c>
      <c r="E336" s="9">
        <v>28.6</v>
      </c>
      <c r="F336" s="10">
        <v>4576</v>
      </c>
      <c r="G336" s="60" t="s">
        <v>18</v>
      </c>
      <c r="H336" s="56"/>
      <c r="I336" s="5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s="5" customFormat="1" ht="15.6">
      <c r="A337" s="6"/>
      <c r="B337" s="7">
        <v>44061</v>
      </c>
      <c r="C337" s="59">
        <v>0.59122685185185186</v>
      </c>
      <c r="D337" s="60">
        <v>72</v>
      </c>
      <c r="E337" s="9">
        <v>28.6</v>
      </c>
      <c r="F337" s="10">
        <v>2059.2000000000003</v>
      </c>
      <c r="G337" s="60" t="s">
        <v>18</v>
      </c>
      <c r="H337" s="56"/>
      <c r="I337" s="5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s="5" customFormat="1" ht="15.6">
      <c r="A338" s="6"/>
      <c r="B338" s="7">
        <v>44061</v>
      </c>
      <c r="C338" s="59">
        <v>0.59122685185185186</v>
      </c>
      <c r="D338" s="60">
        <v>96</v>
      </c>
      <c r="E338" s="9">
        <v>28.6</v>
      </c>
      <c r="F338" s="10">
        <v>2745.6000000000004</v>
      </c>
      <c r="G338" s="60" t="s">
        <v>18</v>
      </c>
      <c r="H338" s="56"/>
      <c r="I338" s="5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s="5" customFormat="1" ht="15.6">
      <c r="A339" s="6"/>
      <c r="B339" s="7">
        <v>44061</v>
      </c>
      <c r="C339" s="59">
        <v>0.60428240740740735</v>
      </c>
      <c r="D339" s="60">
        <v>1000</v>
      </c>
      <c r="E339" s="9">
        <v>28.5</v>
      </c>
      <c r="F339" s="10">
        <v>28500</v>
      </c>
      <c r="G339" s="60" t="s">
        <v>18</v>
      </c>
      <c r="H339" s="56"/>
      <c r="I339" s="5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s="5" customFormat="1" ht="15.6">
      <c r="A340" s="6"/>
      <c r="B340" s="7">
        <v>44061</v>
      </c>
      <c r="C340" s="59">
        <v>0.61540509259259257</v>
      </c>
      <c r="D340" s="60">
        <v>40</v>
      </c>
      <c r="E340" s="9">
        <v>28.46</v>
      </c>
      <c r="F340" s="10">
        <v>1138.4000000000001</v>
      </c>
      <c r="G340" s="60" t="s">
        <v>18</v>
      </c>
      <c r="H340" s="56"/>
      <c r="I340" s="5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s="5" customFormat="1" ht="15.6">
      <c r="A341" s="6"/>
      <c r="B341" s="7">
        <v>44061</v>
      </c>
      <c r="C341" s="59">
        <v>0.61540509259259257</v>
      </c>
      <c r="D341" s="60">
        <v>26</v>
      </c>
      <c r="E341" s="9">
        <v>28.46</v>
      </c>
      <c r="F341" s="10">
        <v>739.96</v>
      </c>
      <c r="G341" s="60" t="s">
        <v>18</v>
      </c>
      <c r="H341" s="56"/>
      <c r="I341" s="5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s="5" customFormat="1" ht="15.6">
      <c r="A342" s="6"/>
      <c r="B342" s="7">
        <v>44061</v>
      </c>
      <c r="C342" s="59">
        <v>0.61540509259259257</v>
      </c>
      <c r="D342" s="60">
        <v>474</v>
      </c>
      <c r="E342" s="9">
        <v>28.46</v>
      </c>
      <c r="F342" s="10">
        <v>13490.04</v>
      </c>
      <c r="G342" s="60" t="s">
        <v>18</v>
      </c>
      <c r="H342" s="56"/>
      <c r="I342" s="5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s="5" customFormat="1" ht="15.6">
      <c r="A343" s="6"/>
      <c r="B343" s="7">
        <v>44061</v>
      </c>
      <c r="C343" s="59">
        <v>0.61540509259259257</v>
      </c>
      <c r="D343" s="60">
        <v>487</v>
      </c>
      <c r="E343" s="9">
        <v>28.46</v>
      </c>
      <c r="F343" s="10">
        <v>13860.02</v>
      </c>
      <c r="G343" s="60" t="s">
        <v>18</v>
      </c>
      <c r="H343" s="56"/>
      <c r="I343" s="5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s="5" customFormat="1" ht="15.6">
      <c r="A344" s="6"/>
      <c r="B344" s="7">
        <v>44061</v>
      </c>
      <c r="C344" s="59">
        <v>0.61540509259259257</v>
      </c>
      <c r="D344" s="60">
        <v>487</v>
      </c>
      <c r="E344" s="9">
        <v>28.46</v>
      </c>
      <c r="F344" s="10">
        <v>13860.02</v>
      </c>
      <c r="G344" s="60" t="s">
        <v>18</v>
      </c>
      <c r="H344" s="56"/>
      <c r="I344" s="5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s="5" customFormat="1" ht="15.6">
      <c r="A345" s="6"/>
      <c r="B345" s="7">
        <v>44061</v>
      </c>
      <c r="C345" s="59">
        <v>0.61540509259259257</v>
      </c>
      <c r="D345" s="60">
        <v>13</v>
      </c>
      <c r="E345" s="9">
        <v>28.46</v>
      </c>
      <c r="F345" s="10">
        <v>369.98</v>
      </c>
      <c r="G345" s="60" t="s">
        <v>18</v>
      </c>
      <c r="H345" s="56"/>
      <c r="I345" s="5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s="5" customFormat="1" ht="15.6">
      <c r="A346" s="6"/>
      <c r="B346" s="7">
        <v>44061</v>
      </c>
      <c r="C346" s="59">
        <v>0.61540509259259257</v>
      </c>
      <c r="D346" s="60">
        <v>500</v>
      </c>
      <c r="E346" s="9">
        <v>28.46</v>
      </c>
      <c r="F346" s="10">
        <v>14230</v>
      </c>
      <c r="G346" s="60" t="s">
        <v>18</v>
      </c>
      <c r="H346" s="56"/>
      <c r="I346" s="5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s="5" customFormat="1" ht="15.6">
      <c r="A347" s="6"/>
      <c r="B347" s="7">
        <v>44061</v>
      </c>
      <c r="C347" s="59">
        <v>0.61540509259259257</v>
      </c>
      <c r="D347" s="60">
        <v>13</v>
      </c>
      <c r="E347" s="9">
        <v>28.46</v>
      </c>
      <c r="F347" s="10">
        <v>369.98</v>
      </c>
      <c r="G347" s="60" t="s">
        <v>18</v>
      </c>
      <c r="H347" s="56"/>
      <c r="I347" s="5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s="5" customFormat="1" ht="15.6">
      <c r="A348" s="6"/>
      <c r="B348" s="7">
        <v>44061</v>
      </c>
      <c r="C348" s="59">
        <v>0.61540509259259257</v>
      </c>
      <c r="D348" s="60">
        <v>13</v>
      </c>
      <c r="E348" s="9">
        <v>28.46</v>
      </c>
      <c r="F348" s="10">
        <v>369.98</v>
      </c>
      <c r="G348" s="60" t="s">
        <v>18</v>
      </c>
      <c r="H348" s="56"/>
      <c r="I348" s="5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s="5" customFormat="1" ht="15.6">
      <c r="A349" s="6"/>
      <c r="B349" s="7">
        <v>44061</v>
      </c>
      <c r="C349" s="59">
        <v>0.61540509259259257</v>
      </c>
      <c r="D349" s="60">
        <v>207</v>
      </c>
      <c r="E349" s="9">
        <v>28.46</v>
      </c>
      <c r="F349" s="10">
        <v>5891.22</v>
      </c>
      <c r="G349" s="60" t="s">
        <v>18</v>
      </c>
      <c r="H349" s="56"/>
      <c r="I349" s="5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s="5" customFormat="1" ht="15.6">
      <c r="A350" s="6"/>
      <c r="B350" s="7">
        <v>44061</v>
      </c>
      <c r="C350" s="59">
        <v>0.61540509259259257</v>
      </c>
      <c r="D350" s="60">
        <v>13</v>
      </c>
      <c r="E350" s="9">
        <v>28.46</v>
      </c>
      <c r="F350" s="10">
        <v>369.98</v>
      </c>
      <c r="G350" s="60" t="s">
        <v>18</v>
      </c>
      <c r="H350" s="56"/>
      <c r="I350" s="5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s="5" customFormat="1" ht="15.6">
      <c r="A351" s="6"/>
      <c r="B351" s="7">
        <v>44061</v>
      </c>
      <c r="C351" s="59">
        <v>0.62651620370370364</v>
      </c>
      <c r="D351" s="60">
        <v>1388</v>
      </c>
      <c r="E351" s="9">
        <v>28.46</v>
      </c>
      <c r="F351" s="10">
        <v>39502.480000000003</v>
      </c>
      <c r="G351" s="60" t="s">
        <v>18</v>
      </c>
      <c r="H351" s="56"/>
      <c r="I351" s="5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s="5" customFormat="1" ht="15.6">
      <c r="A352" s="6"/>
      <c r="B352" s="7">
        <v>44061</v>
      </c>
      <c r="C352" s="59">
        <v>0.62651620370370364</v>
      </c>
      <c r="D352" s="60">
        <v>126</v>
      </c>
      <c r="E352" s="9">
        <v>28.46</v>
      </c>
      <c r="F352" s="10">
        <v>3585.96</v>
      </c>
      <c r="G352" s="60" t="s">
        <v>18</v>
      </c>
      <c r="H352" s="56"/>
      <c r="I352" s="5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s="5" customFormat="1" ht="15.6">
      <c r="A353" s="6"/>
      <c r="B353" s="7">
        <v>44061</v>
      </c>
      <c r="C353" s="59">
        <v>0.62651620370370364</v>
      </c>
      <c r="D353" s="60">
        <v>148</v>
      </c>
      <c r="E353" s="9">
        <v>28.46</v>
      </c>
      <c r="F353" s="10">
        <v>4212.08</v>
      </c>
      <c r="G353" s="60" t="s">
        <v>18</v>
      </c>
      <c r="H353" s="56"/>
      <c r="I353" s="5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s="5" customFormat="1" ht="15.6">
      <c r="A354" s="6"/>
      <c r="B354" s="7">
        <v>44061</v>
      </c>
      <c r="C354" s="59">
        <v>0.62651620370370364</v>
      </c>
      <c r="D354" s="60">
        <v>226</v>
      </c>
      <c r="E354" s="9">
        <v>28.46</v>
      </c>
      <c r="F354" s="10">
        <v>6431.96</v>
      </c>
      <c r="G354" s="60" t="s">
        <v>18</v>
      </c>
      <c r="H354" s="56"/>
      <c r="I354" s="5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s="5" customFormat="1" ht="15.6">
      <c r="A355" s="6"/>
      <c r="B355" s="7">
        <v>44061</v>
      </c>
      <c r="C355" s="59">
        <v>0.62651620370370364</v>
      </c>
      <c r="D355" s="60">
        <v>122</v>
      </c>
      <c r="E355" s="9">
        <v>28.46</v>
      </c>
      <c r="F355" s="10">
        <v>3472.12</v>
      </c>
      <c r="G355" s="60" t="s">
        <v>18</v>
      </c>
      <c r="H355" s="56"/>
      <c r="I355" s="5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s="5" customFormat="1" ht="15.6">
      <c r="A356" s="6"/>
      <c r="B356" s="7">
        <v>44061</v>
      </c>
      <c r="C356" s="59">
        <v>0.62651620370370364</v>
      </c>
      <c r="D356" s="60">
        <v>200</v>
      </c>
      <c r="E356" s="9">
        <v>28.46</v>
      </c>
      <c r="F356" s="10">
        <v>5692</v>
      </c>
      <c r="G356" s="60" t="s">
        <v>18</v>
      </c>
      <c r="H356" s="56"/>
      <c r="I356" s="5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s="5" customFormat="1" ht="15.6">
      <c r="A357" s="6"/>
      <c r="B357" s="7">
        <v>44061</v>
      </c>
      <c r="C357" s="59">
        <v>0.62651620370370364</v>
      </c>
      <c r="D357" s="60">
        <v>19</v>
      </c>
      <c r="E357" s="9">
        <v>28.46</v>
      </c>
      <c r="F357" s="10">
        <v>540.74</v>
      </c>
      <c r="G357" s="60" t="s">
        <v>18</v>
      </c>
      <c r="H357" s="56"/>
      <c r="I357" s="5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s="5" customFormat="1" ht="15.6">
      <c r="A358" s="6"/>
      <c r="B358" s="7">
        <v>44061</v>
      </c>
      <c r="C358" s="59">
        <v>0.62651620370370364</v>
      </c>
      <c r="D358" s="60">
        <v>119</v>
      </c>
      <c r="E358" s="9">
        <v>28.46</v>
      </c>
      <c r="F358" s="10">
        <v>3386.7400000000002</v>
      </c>
      <c r="G358" s="60" t="s">
        <v>18</v>
      </c>
      <c r="H358" s="56"/>
      <c r="I358" s="5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s="5" customFormat="1" ht="15.6">
      <c r="A359" s="6"/>
      <c r="B359" s="7">
        <v>44061</v>
      </c>
      <c r="C359" s="59">
        <v>0.63091435185185185</v>
      </c>
      <c r="D359" s="60">
        <v>334</v>
      </c>
      <c r="E359" s="9">
        <v>28.46</v>
      </c>
      <c r="F359" s="10">
        <v>9505.64</v>
      </c>
      <c r="G359" s="60" t="s">
        <v>18</v>
      </c>
      <c r="H359" s="56"/>
      <c r="I359" s="5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s="5" customFormat="1" ht="15.6">
      <c r="A360" s="6"/>
      <c r="B360" s="7">
        <v>44061</v>
      </c>
      <c r="C360" s="59">
        <v>0.63377314814814811</v>
      </c>
      <c r="D360" s="60">
        <v>45</v>
      </c>
      <c r="E360" s="9">
        <v>28.46</v>
      </c>
      <c r="F360" s="10">
        <v>1280.7</v>
      </c>
      <c r="G360" s="60" t="s">
        <v>18</v>
      </c>
      <c r="H360" s="56"/>
      <c r="I360" s="5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s="5" customFormat="1" ht="15.6">
      <c r="A361" s="6"/>
      <c r="B361" s="7">
        <v>44061</v>
      </c>
      <c r="C361" s="59">
        <v>0.63383101851851853</v>
      </c>
      <c r="D361" s="60">
        <v>5</v>
      </c>
      <c r="E361" s="9">
        <v>28.44</v>
      </c>
      <c r="F361" s="10">
        <v>142.20000000000002</v>
      </c>
      <c r="G361" s="60" t="s">
        <v>18</v>
      </c>
      <c r="H361" s="56"/>
      <c r="I361" s="5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s="5" customFormat="1" ht="15.6">
      <c r="A362" s="6"/>
      <c r="B362" s="7">
        <v>44061</v>
      </c>
      <c r="C362" s="59">
        <v>0.63383101851851853</v>
      </c>
      <c r="D362" s="60">
        <v>300</v>
      </c>
      <c r="E362" s="9">
        <v>28.44</v>
      </c>
      <c r="F362" s="10">
        <v>8532</v>
      </c>
      <c r="G362" s="60" t="s">
        <v>18</v>
      </c>
      <c r="H362" s="56"/>
      <c r="I362" s="5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s="5" customFormat="1" ht="15.6">
      <c r="A363" s="6"/>
      <c r="B363" s="7">
        <v>44061</v>
      </c>
      <c r="C363" s="59">
        <v>0.63383101851851853</v>
      </c>
      <c r="D363" s="60">
        <v>200</v>
      </c>
      <c r="E363" s="9">
        <v>28.44</v>
      </c>
      <c r="F363" s="10">
        <v>5688</v>
      </c>
      <c r="G363" s="60" t="s">
        <v>18</v>
      </c>
      <c r="H363" s="56"/>
      <c r="I363" s="5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s="5" customFormat="1" ht="15.6">
      <c r="A364" s="6"/>
      <c r="B364" s="7">
        <v>44061</v>
      </c>
      <c r="C364" s="59">
        <v>0.63383101851851853</v>
      </c>
      <c r="D364" s="60">
        <v>300</v>
      </c>
      <c r="E364" s="9">
        <v>28.44</v>
      </c>
      <c r="F364" s="10">
        <v>8532</v>
      </c>
      <c r="G364" s="60" t="s">
        <v>18</v>
      </c>
      <c r="H364" s="56"/>
      <c r="I364" s="5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s="5" customFormat="1" ht="15.6">
      <c r="A365" s="6"/>
      <c r="B365" s="7">
        <v>44061</v>
      </c>
      <c r="C365" s="59">
        <v>0.63383101851851853</v>
      </c>
      <c r="D365" s="60">
        <v>200</v>
      </c>
      <c r="E365" s="9">
        <v>28.44</v>
      </c>
      <c r="F365" s="10">
        <v>5688</v>
      </c>
      <c r="G365" s="60" t="s">
        <v>18</v>
      </c>
      <c r="H365" s="56"/>
      <c r="I365" s="5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s="5" customFormat="1" ht="15.6">
      <c r="A366" s="6"/>
      <c r="B366" s="7">
        <v>44061</v>
      </c>
      <c r="C366" s="59">
        <v>0.63383101851851853</v>
      </c>
      <c r="D366" s="60">
        <v>500</v>
      </c>
      <c r="E366" s="9">
        <v>28.44</v>
      </c>
      <c r="F366" s="10">
        <v>14220</v>
      </c>
      <c r="G366" s="60" t="s">
        <v>18</v>
      </c>
      <c r="H366" s="56"/>
      <c r="I366" s="5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s="5" customFormat="1" ht="15.6">
      <c r="A367" s="6"/>
      <c r="B367" s="7">
        <v>44061</v>
      </c>
      <c r="C367" s="59">
        <v>0.63767361111111109</v>
      </c>
      <c r="D367" s="60">
        <v>88</v>
      </c>
      <c r="E367" s="9">
        <v>28.44</v>
      </c>
      <c r="F367" s="10">
        <v>2502.7200000000003</v>
      </c>
      <c r="G367" s="60" t="s">
        <v>18</v>
      </c>
      <c r="H367" s="56"/>
      <c r="I367" s="5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s="5" customFormat="1" ht="15.6">
      <c r="A368" s="6"/>
      <c r="B368" s="7">
        <v>44061</v>
      </c>
      <c r="C368" s="59">
        <v>0.63767361111111109</v>
      </c>
      <c r="D368" s="60">
        <v>331</v>
      </c>
      <c r="E368" s="9">
        <v>28.44</v>
      </c>
      <c r="F368" s="10">
        <v>9413.6400000000012</v>
      </c>
      <c r="G368" s="60" t="s">
        <v>18</v>
      </c>
      <c r="H368" s="56"/>
      <c r="I368" s="5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s="5" customFormat="1" ht="15.6">
      <c r="A369" s="6"/>
      <c r="B369" s="7">
        <v>44061</v>
      </c>
      <c r="C369" s="59">
        <v>0.63767361111111109</v>
      </c>
      <c r="D369" s="60">
        <v>169</v>
      </c>
      <c r="E369" s="9">
        <v>28.44</v>
      </c>
      <c r="F369" s="10">
        <v>4806.3600000000006</v>
      </c>
      <c r="G369" s="60" t="s">
        <v>18</v>
      </c>
      <c r="H369" s="56"/>
      <c r="I369" s="5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s="5" customFormat="1" ht="15.6">
      <c r="A370" s="6"/>
      <c r="B370" s="7">
        <v>44061</v>
      </c>
      <c r="C370" s="59">
        <v>0.63767361111111109</v>
      </c>
      <c r="D370" s="60">
        <v>167</v>
      </c>
      <c r="E370" s="9">
        <v>28.44</v>
      </c>
      <c r="F370" s="10">
        <v>4749.4800000000005</v>
      </c>
      <c r="G370" s="60" t="s">
        <v>18</v>
      </c>
      <c r="H370" s="56"/>
      <c r="I370" s="5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s="5" customFormat="1" ht="15.6">
      <c r="A371" s="6"/>
      <c r="B371" s="7">
        <v>44061</v>
      </c>
      <c r="C371" s="59">
        <v>0.63767361111111109</v>
      </c>
      <c r="D371" s="60">
        <v>240</v>
      </c>
      <c r="E371" s="9">
        <v>28.44</v>
      </c>
      <c r="F371" s="10">
        <v>6825.6</v>
      </c>
      <c r="G371" s="60" t="s">
        <v>18</v>
      </c>
      <c r="H371" s="56"/>
      <c r="I371" s="5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s="5" customFormat="1" ht="15.6">
      <c r="A372" s="6"/>
      <c r="B372" s="7">
        <v>44061</v>
      </c>
      <c r="C372" s="59">
        <v>0.64304398148148145</v>
      </c>
      <c r="D372" s="60">
        <v>308</v>
      </c>
      <c r="E372" s="9">
        <v>28.45</v>
      </c>
      <c r="F372" s="10">
        <v>8762.6</v>
      </c>
      <c r="G372" s="60" t="s">
        <v>18</v>
      </c>
      <c r="H372" s="56"/>
      <c r="I372" s="5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s="5" customFormat="1" ht="15.6">
      <c r="A373" s="6"/>
      <c r="B373" s="7">
        <v>44061</v>
      </c>
      <c r="C373" s="59">
        <v>0.64304398148148145</v>
      </c>
      <c r="D373" s="60">
        <v>559</v>
      </c>
      <c r="E373" s="9">
        <v>28.45</v>
      </c>
      <c r="F373" s="10">
        <v>15903.55</v>
      </c>
      <c r="G373" s="60" t="s">
        <v>18</v>
      </c>
      <c r="H373" s="56"/>
      <c r="I373" s="5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s="5" customFormat="1" ht="15.6">
      <c r="A374" s="6"/>
      <c r="B374" s="7">
        <v>44061</v>
      </c>
      <c r="C374" s="59">
        <v>0.64304398148148145</v>
      </c>
      <c r="D374" s="60">
        <v>590</v>
      </c>
      <c r="E374" s="9">
        <v>28.45</v>
      </c>
      <c r="F374" s="10">
        <v>16785.5</v>
      </c>
      <c r="G374" s="60" t="s">
        <v>18</v>
      </c>
      <c r="H374" s="56"/>
      <c r="I374" s="5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s="5" customFormat="1" ht="15.6">
      <c r="A375" s="6"/>
      <c r="B375" s="7">
        <v>44061</v>
      </c>
      <c r="C375" s="59">
        <v>0.64304398148148145</v>
      </c>
      <c r="D375" s="60">
        <v>240</v>
      </c>
      <c r="E375" s="9">
        <v>28.45</v>
      </c>
      <c r="F375" s="10">
        <v>6828</v>
      </c>
      <c r="G375" s="60" t="s">
        <v>18</v>
      </c>
      <c r="H375" s="56"/>
      <c r="I375" s="5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s="5" customFormat="1" ht="15.6">
      <c r="A376" s="6"/>
      <c r="B376" s="7">
        <v>44061</v>
      </c>
      <c r="C376" s="59">
        <v>0.64304398148148145</v>
      </c>
      <c r="D376" s="60">
        <v>202</v>
      </c>
      <c r="E376" s="9">
        <v>28.45</v>
      </c>
      <c r="F376" s="10">
        <v>5746.9</v>
      </c>
      <c r="G376" s="60" t="s">
        <v>18</v>
      </c>
      <c r="H376" s="56"/>
      <c r="I376" s="5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s="5" customFormat="1" ht="15.6">
      <c r="A377" s="6"/>
      <c r="B377" s="7">
        <v>44061</v>
      </c>
      <c r="C377" s="59">
        <v>0.64304398148148145</v>
      </c>
      <c r="D377" s="60">
        <v>25</v>
      </c>
      <c r="E377" s="9">
        <v>28.45</v>
      </c>
      <c r="F377" s="10">
        <v>711.25</v>
      </c>
      <c r="G377" s="60" t="s">
        <v>18</v>
      </c>
      <c r="H377" s="56"/>
      <c r="I377" s="5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s="5" customFormat="1" ht="15.6">
      <c r="A378" s="6"/>
      <c r="B378" s="7">
        <v>44061</v>
      </c>
      <c r="C378" s="59">
        <v>0.64304398148148145</v>
      </c>
      <c r="D378" s="60">
        <v>122</v>
      </c>
      <c r="E378" s="9">
        <v>28.45</v>
      </c>
      <c r="F378" s="10">
        <v>3470.9</v>
      </c>
      <c r="G378" s="60" t="s">
        <v>18</v>
      </c>
      <c r="H378" s="56"/>
      <c r="I378" s="5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s="5" customFormat="1" ht="15.6">
      <c r="A379" s="6"/>
      <c r="B379" s="7">
        <v>44061</v>
      </c>
      <c r="C379" s="59">
        <v>0.64304398148148145</v>
      </c>
      <c r="D379" s="60">
        <v>75</v>
      </c>
      <c r="E379" s="9">
        <v>28.45</v>
      </c>
      <c r="F379" s="10">
        <v>2133.75</v>
      </c>
      <c r="G379" s="60" t="s">
        <v>18</v>
      </c>
      <c r="H379" s="56"/>
      <c r="I379" s="5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s="5" customFormat="1" ht="15.6">
      <c r="A380" s="6"/>
      <c r="B380" s="7">
        <v>44061</v>
      </c>
      <c r="C380" s="59">
        <v>0.64304398148148145</v>
      </c>
      <c r="D380" s="60">
        <v>79</v>
      </c>
      <c r="E380" s="9">
        <v>28.44</v>
      </c>
      <c r="F380" s="10">
        <v>2246.7600000000002</v>
      </c>
      <c r="G380" s="60" t="s">
        <v>18</v>
      </c>
      <c r="H380" s="56"/>
      <c r="I380" s="5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s="5" customFormat="1" ht="15.6">
      <c r="A381" s="6"/>
      <c r="B381" s="7">
        <v>44061</v>
      </c>
      <c r="C381" s="59">
        <v>0.64304398148148145</v>
      </c>
      <c r="D381" s="60">
        <v>300</v>
      </c>
      <c r="E381" s="9">
        <v>28.44</v>
      </c>
      <c r="F381" s="10">
        <v>8532</v>
      </c>
      <c r="G381" s="60" t="s">
        <v>18</v>
      </c>
      <c r="H381" s="56"/>
      <c r="I381" s="5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s="5" customFormat="1" ht="15.6">
      <c r="A382" s="6"/>
      <c r="B382" s="7">
        <v>44061</v>
      </c>
      <c r="C382" s="59">
        <v>0.64324074074074067</v>
      </c>
      <c r="D382" s="60">
        <v>2065</v>
      </c>
      <c r="E382" s="9">
        <v>28.46</v>
      </c>
      <c r="F382" s="10">
        <v>58769.9</v>
      </c>
      <c r="G382" s="60" t="s">
        <v>18</v>
      </c>
      <c r="H382" s="56"/>
      <c r="I382" s="5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s="5" customFormat="1" ht="15.6">
      <c r="A383" s="6"/>
      <c r="B383" s="7">
        <v>44061</v>
      </c>
      <c r="C383" s="59">
        <v>0.64324074074074067</v>
      </c>
      <c r="D383" s="60">
        <v>44</v>
      </c>
      <c r="E383" s="9">
        <v>28.46</v>
      </c>
      <c r="F383" s="10">
        <v>1252.24</v>
      </c>
      <c r="G383" s="60" t="s">
        <v>18</v>
      </c>
      <c r="H383" s="56"/>
      <c r="I383" s="5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s="5" customFormat="1" ht="15.6">
      <c r="A384" s="6"/>
      <c r="B384" s="7">
        <v>44061</v>
      </c>
      <c r="C384" s="59">
        <v>0.64324074074074067</v>
      </c>
      <c r="D384" s="60">
        <v>25</v>
      </c>
      <c r="E384" s="9">
        <v>28.46</v>
      </c>
      <c r="F384" s="10">
        <v>711.5</v>
      </c>
      <c r="G384" s="60" t="s">
        <v>18</v>
      </c>
      <c r="H384" s="56"/>
      <c r="I384" s="5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s="5" customFormat="1" ht="15.6">
      <c r="A385" s="6"/>
      <c r="B385" s="7">
        <v>44061</v>
      </c>
      <c r="C385" s="59">
        <v>0.64324074074074067</v>
      </c>
      <c r="D385" s="60">
        <v>25</v>
      </c>
      <c r="E385" s="9">
        <v>28.46</v>
      </c>
      <c r="F385" s="10">
        <v>711.5</v>
      </c>
      <c r="G385" s="60" t="s">
        <v>18</v>
      </c>
      <c r="H385" s="56"/>
      <c r="I385" s="5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s="5" customFormat="1" ht="15.6">
      <c r="A386" s="6"/>
      <c r="B386" s="7">
        <v>44061</v>
      </c>
      <c r="C386" s="59">
        <v>0.64324074074074067</v>
      </c>
      <c r="D386" s="60">
        <v>136</v>
      </c>
      <c r="E386" s="9">
        <v>28.46</v>
      </c>
      <c r="F386" s="10">
        <v>3870.56</v>
      </c>
      <c r="G386" s="60" t="s">
        <v>18</v>
      </c>
      <c r="H386" s="56"/>
      <c r="I386" s="5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s="5" customFormat="1" ht="15.6">
      <c r="A387" s="6"/>
      <c r="B387" s="7">
        <v>44061</v>
      </c>
      <c r="C387" s="59">
        <v>0.64324074074074067</v>
      </c>
      <c r="D387" s="60">
        <v>205</v>
      </c>
      <c r="E387" s="9">
        <v>28.46</v>
      </c>
      <c r="F387" s="10">
        <v>5834.3</v>
      </c>
      <c r="G387" s="60" t="s">
        <v>18</v>
      </c>
      <c r="H387" s="56"/>
      <c r="I387" s="5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s="5" customFormat="1" ht="15.6">
      <c r="A388" s="6"/>
      <c r="B388" s="7">
        <v>44061</v>
      </c>
      <c r="C388" s="59">
        <v>0.66453703703703704</v>
      </c>
      <c r="D388" s="60">
        <v>200</v>
      </c>
      <c r="E388" s="9">
        <v>28.45</v>
      </c>
      <c r="F388" s="10">
        <v>5690</v>
      </c>
      <c r="G388" s="60" t="s">
        <v>18</v>
      </c>
      <c r="H388" s="56"/>
      <c r="I388" s="5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s="5" customFormat="1" ht="15.6">
      <c r="A389" s="6"/>
      <c r="B389" s="7">
        <v>44061</v>
      </c>
      <c r="C389" s="59">
        <v>0.66453703703703704</v>
      </c>
      <c r="D389" s="60">
        <v>391</v>
      </c>
      <c r="E389" s="9">
        <v>28.45</v>
      </c>
      <c r="F389" s="10">
        <v>11123.949999999999</v>
      </c>
      <c r="G389" s="60" t="s">
        <v>18</v>
      </c>
      <c r="H389" s="56"/>
      <c r="I389" s="5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s="5" customFormat="1" ht="15.6">
      <c r="A390" s="6"/>
      <c r="B390" s="7">
        <v>44061</v>
      </c>
      <c r="C390" s="59">
        <v>0.66525462962962967</v>
      </c>
      <c r="D390" s="60">
        <v>771</v>
      </c>
      <c r="E390" s="9">
        <v>28.45</v>
      </c>
      <c r="F390" s="10">
        <v>21934.95</v>
      </c>
      <c r="G390" s="60" t="s">
        <v>18</v>
      </c>
      <c r="H390" s="56"/>
      <c r="I390" s="5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s="5" customFormat="1" ht="15.6">
      <c r="A391" s="6"/>
      <c r="B391" s="7">
        <v>44061</v>
      </c>
      <c r="C391" s="59">
        <v>0.6715740740740741</v>
      </c>
      <c r="D391" s="60">
        <v>35</v>
      </c>
      <c r="E391" s="9">
        <v>28.45</v>
      </c>
      <c r="F391" s="10">
        <v>995.75</v>
      </c>
      <c r="G391" s="60" t="s">
        <v>18</v>
      </c>
      <c r="H391" s="56"/>
      <c r="I391" s="5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s="5" customFormat="1" ht="15.6">
      <c r="A392" s="6"/>
      <c r="B392" s="7">
        <v>44061</v>
      </c>
      <c r="C392" s="59">
        <v>0.6715740740740741</v>
      </c>
      <c r="D392" s="60">
        <v>100</v>
      </c>
      <c r="E392" s="9">
        <v>28.45</v>
      </c>
      <c r="F392" s="10">
        <v>2845</v>
      </c>
      <c r="G392" s="60" t="s">
        <v>18</v>
      </c>
      <c r="H392" s="56"/>
      <c r="I392" s="5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s="5" customFormat="1" ht="15.6">
      <c r="A393" s="6"/>
      <c r="B393" s="7">
        <v>44061</v>
      </c>
      <c r="C393" s="59">
        <v>0.67230324074074088</v>
      </c>
      <c r="D393" s="60">
        <v>92</v>
      </c>
      <c r="E393" s="9">
        <v>28.41</v>
      </c>
      <c r="F393" s="10">
        <v>2613.7199999999998</v>
      </c>
      <c r="G393" s="60" t="s">
        <v>18</v>
      </c>
      <c r="H393" s="56"/>
      <c r="I393" s="5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s="5" customFormat="1" ht="15.6">
      <c r="A394" s="6"/>
      <c r="B394" s="7">
        <v>44061</v>
      </c>
      <c r="C394" s="59">
        <v>0.67230324074074088</v>
      </c>
      <c r="D394" s="60">
        <v>500</v>
      </c>
      <c r="E394" s="9">
        <v>28.41</v>
      </c>
      <c r="F394" s="10">
        <v>14205</v>
      </c>
      <c r="G394" s="60" t="s">
        <v>18</v>
      </c>
      <c r="H394" s="56"/>
      <c r="I394" s="5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s="5" customFormat="1" ht="15.6">
      <c r="A395" s="6"/>
      <c r="B395" s="7">
        <v>44061</v>
      </c>
      <c r="C395" s="59">
        <v>0.67230324074074088</v>
      </c>
      <c r="D395" s="60">
        <v>91</v>
      </c>
      <c r="E395" s="9">
        <v>28.41</v>
      </c>
      <c r="F395" s="10">
        <v>2585.31</v>
      </c>
      <c r="G395" s="60" t="s">
        <v>18</v>
      </c>
      <c r="H395" s="56"/>
      <c r="I395" s="5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s="5" customFormat="1" ht="15.6">
      <c r="A396" s="6"/>
      <c r="B396" s="7">
        <v>44061</v>
      </c>
      <c r="C396" s="59">
        <v>0.67291666666666661</v>
      </c>
      <c r="D396" s="60">
        <v>115</v>
      </c>
      <c r="E396" s="9">
        <v>28.41</v>
      </c>
      <c r="F396" s="10">
        <v>3267.15</v>
      </c>
      <c r="G396" s="60" t="s">
        <v>18</v>
      </c>
      <c r="H396" s="56"/>
      <c r="I396" s="5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s="5" customFormat="1" ht="15.6">
      <c r="A397" s="6"/>
      <c r="B397" s="7">
        <v>44061</v>
      </c>
      <c r="C397" s="59">
        <v>0.67291666666666661</v>
      </c>
      <c r="D397" s="60">
        <v>111</v>
      </c>
      <c r="E397" s="9">
        <v>28.41</v>
      </c>
      <c r="F397" s="10">
        <v>3153.51</v>
      </c>
      <c r="G397" s="60" t="s">
        <v>18</v>
      </c>
      <c r="H397" s="56"/>
      <c r="I397" s="5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s="5" customFormat="1" ht="15.6">
      <c r="A398" s="6"/>
      <c r="B398" s="7">
        <v>44061</v>
      </c>
      <c r="C398" s="59">
        <v>0.67291666666666661</v>
      </c>
      <c r="D398" s="60">
        <v>206</v>
      </c>
      <c r="E398" s="9">
        <v>28.41</v>
      </c>
      <c r="F398" s="10">
        <v>5852.46</v>
      </c>
      <c r="G398" s="60" t="s">
        <v>18</v>
      </c>
      <c r="H398" s="56"/>
      <c r="I398" s="5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s="5" customFormat="1" ht="15.6">
      <c r="A399" s="6"/>
      <c r="B399" s="7">
        <v>44061</v>
      </c>
      <c r="C399" s="59">
        <v>0.6729398148148148</v>
      </c>
      <c r="D399" s="60">
        <v>359</v>
      </c>
      <c r="E399" s="9">
        <v>28.41</v>
      </c>
      <c r="F399" s="10">
        <v>10199.19</v>
      </c>
      <c r="G399" s="60" t="s">
        <v>18</v>
      </c>
      <c r="H399" s="56"/>
      <c r="I399" s="5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s="5" customFormat="1" ht="15.6">
      <c r="A400" s="6"/>
      <c r="B400" s="7">
        <v>44061</v>
      </c>
      <c r="C400" s="59">
        <v>0.6729398148148148</v>
      </c>
      <c r="D400" s="60">
        <v>1</v>
      </c>
      <c r="E400" s="9">
        <v>28.41</v>
      </c>
      <c r="F400" s="10">
        <v>28.41</v>
      </c>
      <c r="G400" s="60" t="s">
        <v>18</v>
      </c>
      <c r="H400" s="56"/>
      <c r="I400" s="5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s="5" customFormat="1" ht="15.6">
      <c r="A401" s="6"/>
      <c r="B401" s="7">
        <v>44061</v>
      </c>
      <c r="C401" s="59">
        <v>0.6729398148148148</v>
      </c>
      <c r="D401" s="60">
        <v>141</v>
      </c>
      <c r="E401" s="9">
        <v>28.41</v>
      </c>
      <c r="F401" s="10">
        <v>4005.81</v>
      </c>
      <c r="G401" s="60" t="s">
        <v>18</v>
      </c>
      <c r="H401" s="56"/>
      <c r="I401" s="5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s="5" customFormat="1" ht="15.6">
      <c r="A402" s="6"/>
      <c r="B402" s="7">
        <v>44061</v>
      </c>
      <c r="C402" s="59">
        <v>0.6729398148148148</v>
      </c>
      <c r="D402" s="60">
        <v>385</v>
      </c>
      <c r="E402" s="9">
        <v>28.41</v>
      </c>
      <c r="F402" s="10">
        <v>10937.85</v>
      </c>
      <c r="G402" s="60" t="s">
        <v>18</v>
      </c>
      <c r="H402" s="56"/>
      <c r="I402" s="5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s="5" customFormat="1" ht="15.6">
      <c r="A403" s="6"/>
      <c r="B403" s="7">
        <v>44061</v>
      </c>
      <c r="C403" s="59">
        <v>0.67317129629629624</v>
      </c>
      <c r="D403" s="60">
        <v>499</v>
      </c>
      <c r="E403" s="9">
        <v>28.41</v>
      </c>
      <c r="F403" s="10">
        <v>14176.59</v>
      </c>
      <c r="G403" s="60" t="s">
        <v>18</v>
      </c>
      <c r="H403" s="56"/>
      <c r="I403" s="5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s="5" customFormat="1" ht="15.6">
      <c r="A404" s="6"/>
      <c r="B404" s="7">
        <v>44061</v>
      </c>
      <c r="C404" s="59">
        <v>0.67362268518518531</v>
      </c>
      <c r="D404" s="60">
        <v>267</v>
      </c>
      <c r="E404" s="9">
        <v>28.38</v>
      </c>
      <c r="F404" s="10">
        <v>7577.46</v>
      </c>
      <c r="G404" s="60" t="s">
        <v>18</v>
      </c>
      <c r="H404" s="56"/>
      <c r="I404" s="5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s="5" customFormat="1" ht="15.6">
      <c r="A405" s="6"/>
      <c r="B405" s="7">
        <v>44061</v>
      </c>
      <c r="C405" s="59">
        <v>0.67362268518518531</v>
      </c>
      <c r="D405" s="60">
        <v>13</v>
      </c>
      <c r="E405" s="9">
        <v>28.38</v>
      </c>
      <c r="F405" s="10">
        <v>368.94</v>
      </c>
      <c r="G405" s="60" t="s">
        <v>18</v>
      </c>
      <c r="H405" s="56"/>
      <c r="I405" s="5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s="5" customFormat="1" ht="15.6">
      <c r="A406" s="6"/>
      <c r="B406" s="7">
        <v>44061</v>
      </c>
      <c r="C406" s="59">
        <v>0.67362268518518531</v>
      </c>
      <c r="D406" s="60">
        <v>987</v>
      </c>
      <c r="E406" s="9">
        <v>28.38</v>
      </c>
      <c r="F406" s="10">
        <v>28011.059999999998</v>
      </c>
      <c r="G406" s="60" t="s">
        <v>18</v>
      </c>
      <c r="H406" s="56"/>
      <c r="I406" s="5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s="5" customFormat="1" ht="15.6">
      <c r="A407" s="6"/>
      <c r="B407" s="7">
        <v>44061</v>
      </c>
      <c r="C407" s="59">
        <v>0.67362268518518531</v>
      </c>
      <c r="D407" s="60">
        <v>987</v>
      </c>
      <c r="E407" s="9">
        <v>28.38</v>
      </c>
      <c r="F407" s="10">
        <v>28011.059999999998</v>
      </c>
      <c r="G407" s="60" t="s">
        <v>18</v>
      </c>
      <c r="H407" s="56"/>
      <c r="I407" s="5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s="5" customFormat="1" ht="15.6">
      <c r="A408" s="6"/>
      <c r="B408" s="7">
        <v>44061</v>
      </c>
      <c r="C408" s="59">
        <v>0.67362268518518531</v>
      </c>
      <c r="D408" s="60">
        <v>13</v>
      </c>
      <c r="E408" s="9">
        <v>28.38</v>
      </c>
      <c r="F408" s="10">
        <v>368.94</v>
      </c>
      <c r="G408" s="60" t="s">
        <v>18</v>
      </c>
      <c r="H408" s="56"/>
      <c r="I408" s="5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s="5" customFormat="1" ht="15.6">
      <c r="A409" s="6"/>
      <c r="B409" s="7">
        <v>44061</v>
      </c>
      <c r="C409" s="59">
        <v>0.67363425925925924</v>
      </c>
      <c r="D409" s="60">
        <v>233</v>
      </c>
      <c r="E409" s="9">
        <v>28.38</v>
      </c>
      <c r="F409" s="10">
        <v>6612.54</v>
      </c>
      <c r="G409" s="60" t="s">
        <v>18</v>
      </c>
      <c r="H409" s="56"/>
      <c r="I409" s="5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s="5" customFormat="1" ht="15.6">
      <c r="A410" s="6"/>
      <c r="B410" s="7">
        <v>44061</v>
      </c>
      <c r="C410" s="59">
        <v>0.67381944444444442</v>
      </c>
      <c r="D410" s="60">
        <v>711</v>
      </c>
      <c r="E410" s="9">
        <v>28.38</v>
      </c>
      <c r="F410" s="10">
        <v>20178.18</v>
      </c>
      <c r="G410" s="60" t="s">
        <v>18</v>
      </c>
      <c r="H410" s="56"/>
      <c r="I410" s="5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s="5" customFormat="1" ht="15.6">
      <c r="A411" s="6"/>
      <c r="B411" s="7">
        <v>44061</v>
      </c>
      <c r="C411" s="59">
        <v>0.67381944444444442</v>
      </c>
      <c r="D411" s="60">
        <v>16</v>
      </c>
      <c r="E411" s="9">
        <v>28.38</v>
      </c>
      <c r="F411" s="10">
        <v>454.08</v>
      </c>
      <c r="G411" s="60" t="s">
        <v>18</v>
      </c>
      <c r="H411" s="56"/>
      <c r="I411" s="5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s="5" customFormat="1" ht="15.6">
      <c r="A412" s="6"/>
      <c r="B412" s="7">
        <v>44061</v>
      </c>
      <c r="C412" s="59">
        <v>0.67381944444444442</v>
      </c>
      <c r="D412" s="60">
        <v>251</v>
      </c>
      <c r="E412" s="9">
        <v>28.38</v>
      </c>
      <c r="F412" s="10">
        <v>7123.38</v>
      </c>
      <c r="G412" s="60" t="s">
        <v>18</v>
      </c>
      <c r="H412" s="56"/>
      <c r="I412" s="5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s="5" customFormat="1" ht="15.6">
      <c r="A413" s="6"/>
      <c r="B413" s="7">
        <v>44061</v>
      </c>
      <c r="C413" s="59">
        <v>0.67381944444444442</v>
      </c>
      <c r="D413" s="60">
        <v>108</v>
      </c>
      <c r="E413" s="9">
        <v>28.38</v>
      </c>
      <c r="F413" s="10">
        <v>3065.04</v>
      </c>
      <c r="G413" s="60" t="s">
        <v>18</v>
      </c>
      <c r="H413" s="56"/>
      <c r="I413" s="5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s="5" customFormat="1" ht="15.6">
      <c r="A414" s="6"/>
      <c r="B414" s="7">
        <v>44061</v>
      </c>
      <c r="C414" s="59">
        <v>0.67381944444444442</v>
      </c>
      <c r="D414" s="60">
        <v>149</v>
      </c>
      <c r="E414" s="9">
        <v>28.38</v>
      </c>
      <c r="F414" s="10">
        <v>4228.62</v>
      </c>
      <c r="G414" s="60" t="s">
        <v>18</v>
      </c>
      <c r="H414" s="56"/>
      <c r="I414" s="5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s="5" customFormat="1" ht="15.6">
      <c r="A415" s="6"/>
      <c r="B415" s="7">
        <v>44061</v>
      </c>
      <c r="C415" s="59">
        <v>0.67381944444444442</v>
      </c>
      <c r="D415" s="60">
        <v>101</v>
      </c>
      <c r="E415" s="9">
        <v>28.38</v>
      </c>
      <c r="F415" s="10">
        <v>2866.38</v>
      </c>
      <c r="G415" s="60" t="s">
        <v>18</v>
      </c>
      <c r="H415" s="56"/>
      <c r="I415" s="5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s="5" customFormat="1" ht="15.6">
      <c r="A416" s="6"/>
      <c r="B416" s="7">
        <v>44061</v>
      </c>
      <c r="C416" s="59">
        <v>0.67381944444444442</v>
      </c>
      <c r="D416" s="60">
        <v>117</v>
      </c>
      <c r="E416" s="9">
        <v>28.38</v>
      </c>
      <c r="F416" s="10">
        <v>3320.46</v>
      </c>
      <c r="G416" s="60" t="s">
        <v>18</v>
      </c>
      <c r="H416" s="56"/>
      <c r="I416" s="5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s="5" customFormat="1" ht="15.6">
      <c r="A417" s="6"/>
      <c r="B417" s="7">
        <v>44061</v>
      </c>
      <c r="C417" s="59">
        <v>0.67454861111111108</v>
      </c>
      <c r="D417" s="60">
        <v>1</v>
      </c>
      <c r="E417" s="9">
        <v>28.4</v>
      </c>
      <c r="F417" s="10">
        <v>28.4</v>
      </c>
      <c r="G417" s="60" t="s">
        <v>18</v>
      </c>
      <c r="H417" s="56"/>
      <c r="I417" s="5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s="5" customFormat="1" ht="15.6">
      <c r="A418" s="6"/>
      <c r="B418" s="7">
        <v>44061</v>
      </c>
      <c r="C418" s="59">
        <v>0.67454861111111108</v>
      </c>
      <c r="D418" s="60">
        <v>720</v>
      </c>
      <c r="E418" s="9">
        <v>28.4</v>
      </c>
      <c r="F418" s="10">
        <v>20448</v>
      </c>
      <c r="G418" s="60" t="s">
        <v>18</v>
      </c>
      <c r="H418" s="56"/>
      <c r="I418" s="5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s="5" customFormat="1" ht="15.6">
      <c r="A419" s="6"/>
      <c r="B419" s="7">
        <v>44061</v>
      </c>
      <c r="C419" s="59">
        <v>0.67454861111111108</v>
      </c>
      <c r="D419" s="60">
        <v>106</v>
      </c>
      <c r="E419" s="9">
        <v>28.4</v>
      </c>
      <c r="F419" s="10">
        <v>3010.3999999999996</v>
      </c>
      <c r="G419" s="60" t="s">
        <v>18</v>
      </c>
      <c r="H419" s="56"/>
      <c r="I419" s="5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s="5" customFormat="1" ht="15.6">
      <c r="A420" s="6"/>
      <c r="B420" s="7">
        <v>44061</v>
      </c>
      <c r="C420" s="59">
        <v>0.67454861111111108</v>
      </c>
      <c r="D420" s="60">
        <v>10</v>
      </c>
      <c r="E420" s="9">
        <v>28.4</v>
      </c>
      <c r="F420" s="10">
        <v>284</v>
      </c>
      <c r="G420" s="60" t="s">
        <v>18</v>
      </c>
      <c r="H420" s="56"/>
      <c r="I420" s="5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s="5" customFormat="1" ht="15.6">
      <c r="A421" s="6"/>
      <c r="B421" s="7">
        <v>44061</v>
      </c>
      <c r="C421" s="59">
        <v>0.67454861111111108</v>
      </c>
      <c r="D421" s="60">
        <v>101</v>
      </c>
      <c r="E421" s="9">
        <v>28.4</v>
      </c>
      <c r="F421" s="10">
        <v>2868.3999999999996</v>
      </c>
      <c r="G421" s="60" t="s">
        <v>18</v>
      </c>
      <c r="H421" s="56"/>
      <c r="I421" s="5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s="5" customFormat="1" ht="15.6">
      <c r="A422" s="6"/>
      <c r="B422" s="7">
        <v>44061</v>
      </c>
      <c r="C422" s="59">
        <v>0.67454861111111108</v>
      </c>
      <c r="D422" s="60">
        <v>109</v>
      </c>
      <c r="E422" s="9">
        <v>28.4</v>
      </c>
      <c r="F422" s="10">
        <v>3095.6</v>
      </c>
      <c r="G422" s="60" t="s">
        <v>18</v>
      </c>
      <c r="H422" s="56"/>
      <c r="I422" s="5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s="5" customFormat="1" ht="15.6">
      <c r="A423" s="6"/>
      <c r="B423" s="7">
        <v>44061</v>
      </c>
      <c r="C423" s="59">
        <v>0.67491898148148144</v>
      </c>
      <c r="D423" s="60">
        <v>385</v>
      </c>
      <c r="E423" s="9">
        <v>28.38</v>
      </c>
      <c r="F423" s="10">
        <v>10926.3</v>
      </c>
      <c r="G423" s="60" t="s">
        <v>18</v>
      </c>
      <c r="H423" s="56"/>
      <c r="I423" s="5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s="5" customFormat="1" ht="15.6">
      <c r="A424" s="6"/>
      <c r="B424" s="7">
        <v>44061</v>
      </c>
      <c r="C424" s="59">
        <v>0.67491898148148144</v>
      </c>
      <c r="D424" s="60">
        <v>200</v>
      </c>
      <c r="E424" s="9">
        <v>28.38</v>
      </c>
      <c r="F424" s="10">
        <v>5676</v>
      </c>
      <c r="G424" s="60" t="s">
        <v>18</v>
      </c>
      <c r="H424" s="56"/>
      <c r="I424" s="5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s="5" customFormat="1" ht="15.6">
      <c r="A425" s="6"/>
      <c r="B425" s="7">
        <v>44061</v>
      </c>
      <c r="C425" s="59">
        <v>0.67527777777777775</v>
      </c>
      <c r="D425" s="60">
        <v>1915</v>
      </c>
      <c r="E425" s="9">
        <v>28.38</v>
      </c>
      <c r="F425" s="10">
        <v>54347.7</v>
      </c>
      <c r="G425" s="60" t="s">
        <v>18</v>
      </c>
      <c r="H425" s="56"/>
      <c r="I425" s="5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s="5" customFormat="1" ht="15.6">
      <c r="A426" s="6"/>
      <c r="B426" s="7">
        <v>44061</v>
      </c>
      <c r="C426" s="59">
        <v>0.68138888888888882</v>
      </c>
      <c r="D426" s="60">
        <v>192</v>
      </c>
      <c r="E426" s="9">
        <v>28.43</v>
      </c>
      <c r="F426" s="10">
        <v>5458.5599999999995</v>
      </c>
      <c r="G426" s="60" t="s">
        <v>18</v>
      </c>
      <c r="H426" s="56"/>
      <c r="I426" s="5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s="5" customFormat="1" ht="15.6">
      <c r="A427" s="6"/>
      <c r="B427" s="7">
        <v>44061</v>
      </c>
      <c r="C427" s="59">
        <v>0.68138888888888882</v>
      </c>
      <c r="D427" s="60">
        <v>149</v>
      </c>
      <c r="E427" s="9">
        <v>28.43</v>
      </c>
      <c r="F427" s="10">
        <v>4236.07</v>
      </c>
      <c r="G427" s="60" t="s">
        <v>18</v>
      </c>
      <c r="H427" s="56"/>
      <c r="I427" s="5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s="5" customFormat="1" ht="15.6">
      <c r="A428" s="6"/>
      <c r="B428" s="7">
        <v>44061</v>
      </c>
      <c r="C428" s="59">
        <v>0.68138888888888882</v>
      </c>
      <c r="D428" s="60">
        <v>123</v>
      </c>
      <c r="E428" s="9">
        <v>28.43</v>
      </c>
      <c r="F428" s="10">
        <v>3496.89</v>
      </c>
      <c r="G428" s="60" t="s">
        <v>18</v>
      </c>
      <c r="H428" s="56"/>
      <c r="I428" s="5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s="5" customFormat="1" ht="15.6">
      <c r="A429" s="6"/>
      <c r="B429" s="7">
        <v>44061</v>
      </c>
      <c r="C429" s="59">
        <v>0.68199074074074073</v>
      </c>
      <c r="D429" s="60">
        <v>1618</v>
      </c>
      <c r="E429" s="9">
        <v>28.43</v>
      </c>
      <c r="F429" s="10">
        <v>45999.74</v>
      </c>
      <c r="G429" s="60" t="s">
        <v>18</v>
      </c>
      <c r="H429" s="56"/>
      <c r="I429" s="5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s="5" customFormat="1" ht="15.6">
      <c r="A430" s="6"/>
      <c r="B430" s="7">
        <v>44061</v>
      </c>
      <c r="C430" s="59">
        <v>0.68199074074074073</v>
      </c>
      <c r="D430" s="60">
        <v>418</v>
      </c>
      <c r="E430" s="9">
        <v>28.43</v>
      </c>
      <c r="F430" s="10">
        <v>11883.74</v>
      </c>
      <c r="G430" s="60" t="s">
        <v>18</v>
      </c>
      <c r="H430" s="56"/>
      <c r="I430" s="5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s="5" customFormat="1" ht="15.6">
      <c r="A431" s="6"/>
      <c r="B431" s="7">
        <v>44061</v>
      </c>
      <c r="C431" s="59">
        <v>0.70137731481481491</v>
      </c>
      <c r="D431" s="60">
        <v>315</v>
      </c>
      <c r="E431" s="9">
        <v>28.38</v>
      </c>
      <c r="F431" s="10">
        <v>8939.6999999999989</v>
      </c>
      <c r="G431" s="60" t="s">
        <v>18</v>
      </c>
      <c r="H431" s="56"/>
      <c r="I431" s="5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s="5" customFormat="1" ht="15.6">
      <c r="A432" s="6"/>
      <c r="B432" s="7">
        <v>44061</v>
      </c>
      <c r="C432" s="59">
        <v>0.70137731481481491</v>
      </c>
      <c r="D432" s="60">
        <v>185</v>
      </c>
      <c r="E432" s="9">
        <v>28.38</v>
      </c>
      <c r="F432" s="10">
        <v>5250.3</v>
      </c>
      <c r="G432" s="60" t="s">
        <v>18</v>
      </c>
      <c r="H432" s="56"/>
      <c r="I432" s="5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s="5" customFormat="1" ht="15.6">
      <c r="A433" s="6"/>
      <c r="B433" s="7">
        <v>44061</v>
      </c>
      <c r="C433" s="59">
        <v>0.70137731481481491</v>
      </c>
      <c r="D433" s="60">
        <v>500</v>
      </c>
      <c r="E433" s="9">
        <v>28.38</v>
      </c>
      <c r="F433" s="10">
        <v>14190</v>
      </c>
      <c r="G433" s="60" t="s">
        <v>18</v>
      </c>
      <c r="H433" s="56"/>
      <c r="I433" s="5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s="5" customFormat="1" ht="15.6">
      <c r="A434" s="6"/>
      <c r="B434" s="7">
        <v>44061</v>
      </c>
      <c r="C434" s="59">
        <v>0.70520833333333333</v>
      </c>
      <c r="D434" s="60">
        <v>891</v>
      </c>
      <c r="E434" s="9">
        <v>28.4</v>
      </c>
      <c r="F434" s="10">
        <v>25304.399999999998</v>
      </c>
      <c r="G434" s="60" t="s">
        <v>18</v>
      </c>
      <c r="H434" s="56"/>
      <c r="I434" s="5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s="5" customFormat="1" ht="15.6">
      <c r="A435" s="6"/>
      <c r="B435" s="7">
        <v>44061</v>
      </c>
      <c r="C435" s="59">
        <v>0.70520833333333333</v>
      </c>
      <c r="D435" s="60">
        <v>444</v>
      </c>
      <c r="E435" s="9">
        <v>28.4</v>
      </c>
      <c r="F435" s="10">
        <v>12609.599999999999</v>
      </c>
      <c r="G435" s="60" t="s">
        <v>18</v>
      </c>
      <c r="H435" s="56"/>
      <c r="I435" s="5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s="5" customFormat="1" ht="15.6">
      <c r="A436" s="6"/>
      <c r="B436" s="7">
        <v>44061</v>
      </c>
      <c r="C436" s="59">
        <v>0.70520833333333333</v>
      </c>
      <c r="D436" s="60">
        <v>716</v>
      </c>
      <c r="E436" s="9">
        <v>28.4</v>
      </c>
      <c r="F436" s="10">
        <v>20334.399999999998</v>
      </c>
      <c r="G436" s="60" t="s">
        <v>18</v>
      </c>
      <c r="H436" s="56"/>
      <c r="I436" s="5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s="5" customFormat="1" ht="15.6">
      <c r="A437" s="6"/>
      <c r="B437" s="7">
        <v>44061</v>
      </c>
      <c r="C437" s="59">
        <v>0.70520833333333333</v>
      </c>
      <c r="D437" s="60">
        <v>248</v>
      </c>
      <c r="E437" s="9">
        <v>28.4</v>
      </c>
      <c r="F437" s="10">
        <v>7043.2</v>
      </c>
      <c r="G437" s="60" t="s">
        <v>18</v>
      </c>
      <c r="H437" s="56"/>
      <c r="I437" s="5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s="5" customFormat="1" ht="15.6">
      <c r="A438" s="6"/>
      <c r="B438" s="7">
        <v>44061</v>
      </c>
      <c r="C438" s="59">
        <v>0.70520833333333333</v>
      </c>
      <c r="D438" s="60">
        <v>201</v>
      </c>
      <c r="E438" s="9">
        <v>28.4</v>
      </c>
      <c r="F438" s="10">
        <v>5708.4</v>
      </c>
      <c r="G438" s="60" t="s">
        <v>18</v>
      </c>
      <c r="H438" s="56"/>
      <c r="I438" s="5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s="5" customFormat="1" ht="15.6">
      <c r="A439" s="6"/>
      <c r="B439" s="7">
        <v>44061</v>
      </c>
      <c r="C439" s="59">
        <v>0.71199074074074076</v>
      </c>
      <c r="D439" s="60">
        <v>176</v>
      </c>
      <c r="E439" s="9">
        <v>28.4</v>
      </c>
      <c r="F439" s="10">
        <v>4998.3999999999996</v>
      </c>
      <c r="G439" s="60" t="s">
        <v>18</v>
      </c>
      <c r="H439" s="56"/>
      <c r="I439" s="5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s="5" customFormat="1" ht="15.6">
      <c r="A440" s="6"/>
      <c r="B440" s="7">
        <v>44061</v>
      </c>
      <c r="C440" s="59">
        <v>0.71199074074074076</v>
      </c>
      <c r="D440" s="60">
        <v>14</v>
      </c>
      <c r="E440" s="9">
        <v>28.4</v>
      </c>
      <c r="F440" s="10">
        <v>397.59999999999997</v>
      </c>
      <c r="G440" s="60" t="s">
        <v>18</v>
      </c>
      <c r="H440" s="56"/>
      <c r="I440" s="5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s="5" customFormat="1" ht="15.6">
      <c r="A441" s="6"/>
      <c r="B441" s="7">
        <v>44061</v>
      </c>
      <c r="C441" s="59">
        <v>0.71199074074074076</v>
      </c>
      <c r="D441" s="60">
        <v>240</v>
      </c>
      <c r="E441" s="9">
        <v>28.4</v>
      </c>
      <c r="F441" s="10">
        <v>6816</v>
      </c>
      <c r="G441" s="60" t="s">
        <v>18</v>
      </c>
      <c r="H441" s="56"/>
      <c r="I441" s="5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s="5" customFormat="1" ht="15.6">
      <c r="A442" s="6"/>
      <c r="B442" s="7">
        <v>44061</v>
      </c>
      <c r="C442" s="59">
        <v>0.71199074074074076</v>
      </c>
      <c r="D442" s="60">
        <v>28</v>
      </c>
      <c r="E442" s="9">
        <v>28.4</v>
      </c>
      <c r="F442" s="10">
        <v>795.19999999999993</v>
      </c>
      <c r="G442" s="60" t="s">
        <v>18</v>
      </c>
      <c r="H442" s="56"/>
      <c r="I442" s="5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s="5" customFormat="1" ht="15.6">
      <c r="A443" s="6"/>
      <c r="B443" s="7">
        <v>44061</v>
      </c>
      <c r="C443" s="59">
        <v>0.71199074074074076</v>
      </c>
      <c r="D443" s="60">
        <v>218</v>
      </c>
      <c r="E443" s="9">
        <v>28.4</v>
      </c>
      <c r="F443" s="10">
        <v>6191.2</v>
      </c>
      <c r="G443" s="60" t="s">
        <v>18</v>
      </c>
      <c r="H443" s="56"/>
      <c r="I443" s="5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s="5" customFormat="1" ht="15.6">
      <c r="A444" s="6"/>
      <c r="B444" s="7">
        <v>44061</v>
      </c>
      <c r="C444" s="59">
        <v>0.71199074074074076</v>
      </c>
      <c r="D444" s="60">
        <v>282</v>
      </c>
      <c r="E444" s="9">
        <v>28.4</v>
      </c>
      <c r="F444" s="10">
        <v>8008.7999999999993</v>
      </c>
      <c r="G444" s="60" t="s">
        <v>18</v>
      </c>
      <c r="H444" s="56"/>
      <c r="I444" s="5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s="5" customFormat="1" ht="15.6">
      <c r="A445" s="6"/>
      <c r="B445" s="7">
        <v>44061</v>
      </c>
      <c r="C445" s="59">
        <v>0.71199074074074076</v>
      </c>
      <c r="D445" s="60">
        <v>218</v>
      </c>
      <c r="E445" s="9">
        <v>28.4</v>
      </c>
      <c r="F445" s="10">
        <v>6191.2</v>
      </c>
      <c r="G445" s="60" t="s">
        <v>18</v>
      </c>
      <c r="H445" s="56"/>
      <c r="I445" s="5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s="5" customFormat="1" ht="15.6">
      <c r="A446" s="6"/>
      <c r="B446" s="7">
        <v>44061</v>
      </c>
      <c r="C446" s="59">
        <v>0.7136689814814815</v>
      </c>
      <c r="D446" s="60">
        <v>50</v>
      </c>
      <c r="E446" s="9">
        <v>28.41</v>
      </c>
      <c r="F446" s="10">
        <v>1420.5</v>
      </c>
      <c r="G446" s="60" t="s">
        <v>18</v>
      </c>
      <c r="H446" s="56"/>
      <c r="I446" s="5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s="5" customFormat="1" ht="15.6">
      <c r="A447" s="6"/>
      <c r="B447" s="7">
        <v>44061</v>
      </c>
      <c r="C447" s="59">
        <v>0.7136689814814815</v>
      </c>
      <c r="D447" s="60">
        <v>400</v>
      </c>
      <c r="E447" s="9">
        <v>28.41</v>
      </c>
      <c r="F447" s="10">
        <v>11364</v>
      </c>
      <c r="G447" s="60" t="s">
        <v>18</v>
      </c>
      <c r="H447" s="56"/>
      <c r="I447" s="5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s="5" customFormat="1" ht="15.6">
      <c r="A448" s="6"/>
      <c r="B448" s="7">
        <v>44061</v>
      </c>
      <c r="C448" s="59">
        <v>0.7136689814814815</v>
      </c>
      <c r="D448" s="60">
        <v>450</v>
      </c>
      <c r="E448" s="9">
        <v>28.41</v>
      </c>
      <c r="F448" s="10">
        <v>12784.5</v>
      </c>
      <c r="G448" s="60" t="s">
        <v>18</v>
      </c>
      <c r="H448" s="56"/>
      <c r="I448" s="5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s="5" customFormat="1" ht="15.6">
      <c r="A449" s="6"/>
      <c r="B449" s="7">
        <v>44061</v>
      </c>
      <c r="C449" s="59">
        <v>0.7136689814814815</v>
      </c>
      <c r="D449" s="60">
        <v>450</v>
      </c>
      <c r="E449" s="9">
        <v>28.41</v>
      </c>
      <c r="F449" s="10">
        <v>12784.5</v>
      </c>
      <c r="G449" s="60" t="s">
        <v>18</v>
      </c>
      <c r="H449" s="56"/>
      <c r="I449" s="5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s="5" customFormat="1" ht="15.6">
      <c r="A450" s="6"/>
      <c r="B450" s="7">
        <v>44061</v>
      </c>
      <c r="C450" s="59">
        <v>0.7136689814814815</v>
      </c>
      <c r="D450" s="60">
        <v>50</v>
      </c>
      <c r="E450" s="9">
        <v>28.41</v>
      </c>
      <c r="F450" s="10">
        <v>1420.5</v>
      </c>
      <c r="G450" s="60" t="s">
        <v>18</v>
      </c>
      <c r="H450" s="56"/>
      <c r="I450" s="5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s="5" customFormat="1" ht="15.6">
      <c r="A451" s="6"/>
      <c r="B451" s="7">
        <v>44061</v>
      </c>
      <c r="C451" s="59">
        <v>0.7136689814814815</v>
      </c>
      <c r="D451" s="60">
        <v>152</v>
      </c>
      <c r="E451" s="9">
        <v>28.41</v>
      </c>
      <c r="F451" s="10">
        <v>4318.32</v>
      </c>
      <c r="G451" s="60" t="s">
        <v>18</v>
      </c>
      <c r="H451" s="56"/>
      <c r="I451" s="5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s="5" customFormat="1" ht="15.6">
      <c r="A452" s="6"/>
      <c r="B452" s="7">
        <v>44061</v>
      </c>
      <c r="C452" s="59">
        <v>0.7136689814814815</v>
      </c>
      <c r="D452" s="60">
        <v>500</v>
      </c>
      <c r="E452" s="9">
        <v>28.41</v>
      </c>
      <c r="F452" s="10">
        <v>14205</v>
      </c>
      <c r="G452" s="60" t="s">
        <v>18</v>
      </c>
      <c r="H452" s="56"/>
      <c r="I452" s="5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s="5" customFormat="1" ht="15.6">
      <c r="A453" s="6"/>
      <c r="B453" s="7">
        <v>44061</v>
      </c>
      <c r="C453" s="59">
        <v>0.7136689814814815</v>
      </c>
      <c r="D453" s="60">
        <v>500</v>
      </c>
      <c r="E453" s="9">
        <v>28.41</v>
      </c>
      <c r="F453" s="10">
        <v>14205</v>
      </c>
      <c r="G453" s="60" t="s">
        <v>18</v>
      </c>
      <c r="H453" s="56"/>
      <c r="I453" s="5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s="5" customFormat="1" ht="15.6">
      <c r="A454" s="6"/>
      <c r="B454" s="7">
        <v>44061</v>
      </c>
      <c r="C454" s="59">
        <v>0.7136689814814815</v>
      </c>
      <c r="D454" s="60">
        <v>56</v>
      </c>
      <c r="E454" s="9">
        <v>28.41</v>
      </c>
      <c r="F454" s="10">
        <v>1590.96</v>
      </c>
      <c r="G454" s="60" t="s">
        <v>18</v>
      </c>
      <c r="H454" s="56"/>
      <c r="I454" s="5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s="5" customFormat="1" ht="15.6">
      <c r="A455" s="6"/>
      <c r="B455" s="7">
        <v>44061</v>
      </c>
      <c r="C455" s="59">
        <v>0.7136689814814815</v>
      </c>
      <c r="D455" s="60">
        <v>444</v>
      </c>
      <c r="E455" s="9">
        <v>28.41</v>
      </c>
      <c r="F455" s="10">
        <v>12614.04</v>
      </c>
      <c r="G455" s="60" t="s">
        <v>18</v>
      </c>
      <c r="H455" s="56"/>
      <c r="I455" s="5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s="5" customFormat="1" ht="15.6">
      <c r="A456" s="6"/>
      <c r="B456" s="7">
        <v>44061</v>
      </c>
      <c r="C456" s="59">
        <v>0.7136689814814815</v>
      </c>
      <c r="D456" s="60">
        <v>10</v>
      </c>
      <c r="E456" s="9">
        <v>28.41</v>
      </c>
      <c r="F456" s="10">
        <v>284.10000000000002</v>
      </c>
      <c r="G456" s="60" t="s">
        <v>18</v>
      </c>
      <c r="H456" s="56"/>
      <c r="I456" s="5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s="5" customFormat="1" ht="15.6">
      <c r="A457" s="6"/>
      <c r="B457" s="7">
        <v>44061</v>
      </c>
      <c r="C457" s="59">
        <v>0.7136689814814815</v>
      </c>
      <c r="D457" s="60">
        <v>365</v>
      </c>
      <c r="E457" s="9">
        <v>28.41</v>
      </c>
      <c r="F457" s="10">
        <v>10369.65</v>
      </c>
      <c r="G457" s="60" t="s">
        <v>18</v>
      </c>
      <c r="H457" s="56"/>
      <c r="I457" s="5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s="5" customFormat="1" ht="15.6">
      <c r="A458" s="6"/>
      <c r="B458" s="7">
        <v>44061</v>
      </c>
      <c r="C458" s="59">
        <v>0.7136689814814815</v>
      </c>
      <c r="D458" s="60">
        <v>125</v>
      </c>
      <c r="E458" s="9">
        <v>28.41</v>
      </c>
      <c r="F458" s="10">
        <v>3551.25</v>
      </c>
      <c r="G458" s="60" t="s">
        <v>18</v>
      </c>
      <c r="H458" s="56"/>
      <c r="I458" s="5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s="5" customFormat="1" ht="15.6">
      <c r="A459" s="6"/>
      <c r="B459" s="7">
        <v>44061</v>
      </c>
      <c r="C459" s="59">
        <v>0.7136689814814815</v>
      </c>
      <c r="D459" s="60">
        <v>277</v>
      </c>
      <c r="E459" s="9">
        <v>28.41</v>
      </c>
      <c r="F459" s="10">
        <v>7869.57</v>
      </c>
      <c r="G459" s="60" t="s">
        <v>18</v>
      </c>
      <c r="H459" s="56"/>
      <c r="I459" s="5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s="5" customFormat="1" ht="15.6">
      <c r="A460" s="6"/>
      <c r="B460" s="7">
        <v>44061</v>
      </c>
      <c r="C460" s="59">
        <v>0.7136689814814815</v>
      </c>
      <c r="D460" s="60">
        <v>143</v>
      </c>
      <c r="E460" s="9">
        <v>28.41</v>
      </c>
      <c r="F460" s="10">
        <v>4062.63</v>
      </c>
      <c r="G460" s="60" t="s">
        <v>18</v>
      </c>
      <c r="H460" s="56"/>
      <c r="I460" s="5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s="5" customFormat="1" ht="15.6">
      <c r="A461" s="6"/>
      <c r="B461" s="7">
        <v>44061</v>
      </c>
      <c r="C461" s="59">
        <v>0.7136689814814815</v>
      </c>
      <c r="D461" s="60">
        <v>152</v>
      </c>
      <c r="E461" s="9">
        <v>28.41</v>
      </c>
      <c r="F461" s="10">
        <v>4318.32</v>
      </c>
      <c r="G461" s="60" t="s">
        <v>18</v>
      </c>
      <c r="H461" s="56"/>
      <c r="I461" s="5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s="5" customFormat="1" ht="15.6">
      <c r="A462" s="6"/>
      <c r="B462" s="7">
        <v>44061</v>
      </c>
      <c r="C462" s="59">
        <v>0.7136689814814815</v>
      </c>
      <c r="D462" s="60">
        <v>357</v>
      </c>
      <c r="E462" s="9">
        <v>28.41</v>
      </c>
      <c r="F462" s="10">
        <v>10142.370000000001</v>
      </c>
      <c r="G462" s="60" t="s">
        <v>18</v>
      </c>
      <c r="H462" s="56"/>
      <c r="I462" s="5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s="5" customFormat="1" ht="15.6">
      <c r="A463" s="6"/>
      <c r="B463" s="7">
        <v>44061</v>
      </c>
      <c r="C463" s="59">
        <v>0.7136689814814815</v>
      </c>
      <c r="D463" s="60">
        <v>117</v>
      </c>
      <c r="E463" s="9">
        <v>28.41</v>
      </c>
      <c r="F463" s="10">
        <v>3323.97</v>
      </c>
      <c r="G463" s="60" t="s">
        <v>18</v>
      </c>
      <c r="H463" s="56"/>
      <c r="I463" s="5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s="5" customFormat="1" ht="15.6">
      <c r="A464" s="6"/>
      <c r="B464" s="7">
        <v>44061</v>
      </c>
      <c r="C464" s="59">
        <v>0.7136689814814815</v>
      </c>
      <c r="D464" s="60">
        <v>50</v>
      </c>
      <c r="E464" s="9">
        <v>28.41</v>
      </c>
      <c r="F464" s="10">
        <v>1420.5</v>
      </c>
      <c r="G464" s="60" t="s">
        <v>18</v>
      </c>
      <c r="H464" s="56"/>
      <c r="I464" s="5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s="5" customFormat="1" ht="15.6">
      <c r="A465" s="6"/>
      <c r="B465" s="7">
        <v>44061</v>
      </c>
      <c r="C465" s="59">
        <v>0.71518518518518526</v>
      </c>
      <c r="D465" s="60">
        <v>119</v>
      </c>
      <c r="E465" s="9">
        <v>28.41</v>
      </c>
      <c r="F465" s="10">
        <v>3380.79</v>
      </c>
      <c r="G465" s="60" t="s">
        <v>18</v>
      </c>
      <c r="H465" s="56"/>
      <c r="I465" s="5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s="5" customFormat="1" ht="15.6">
      <c r="A466" s="6"/>
      <c r="B466" s="7">
        <v>44061</v>
      </c>
      <c r="C466" s="59">
        <v>0.71892361111111114</v>
      </c>
      <c r="D466" s="60">
        <v>35</v>
      </c>
      <c r="E466" s="9">
        <v>28.43</v>
      </c>
      <c r="F466" s="10">
        <v>995.05</v>
      </c>
      <c r="G466" s="60" t="s">
        <v>18</v>
      </c>
      <c r="H466" s="56"/>
      <c r="I466" s="5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s="5" customFormat="1" ht="15.6">
      <c r="A467" s="6"/>
      <c r="B467" s="7">
        <v>44061</v>
      </c>
      <c r="C467" s="59">
        <v>0.71892361111111114</v>
      </c>
      <c r="D467" s="60">
        <v>161</v>
      </c>
      <c r="E467" s="9">
        <v>28.43</v>
      </c>
      <c r="F467" s="10">
        <v>4577.2299999999996</v>
      </c>
      <c r="G467" s="60" t="s">
        <v>18</v>
      </c>
      <c r="H467" s="56"/>
      <c r="I467" s="5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s="5" customFormat="1" ht="15.6">
      <c r="A468" s="6"/>
      <c r="B468" s="7">
        <v>44061</v>
      </c>
      <c r="C468" s="59">
        <v>0.71892361111111114</v>
      </c>
      <c r="D468" s="60">
        <v>79</v>
      </c>
      <c r="E468" s="9">
        <v>28.43</v>
      </c>
      <c r="F468" s="10">
        <v>2245.9699999999998</v>
      </c>
      <c r="G468" s="60" t="s">
        <v>18</v>
      </c>
      <c r="H468" s="56"/>
      <c r="I468" s="5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s="5" customFormat="1" ht="15.6">
      <c r="A469" s="6"/>
      <c r="B469" s="7">
        <v>44061</v>
      </c>
      <c r="C469" s="59">
        <v>0.71892361111111114</v>
      </c>
      <c r="D469" s="60">
        <v>186</v>
      </c>
      <c r="E469" s="9">
        <v>28.43</v>
      </c>
      <c r="F469" s="10">
        <v>5287.98</v>
      </c>
      <c r="G469" s="60" t="s">
        <v>18</v>
      </c>
      <c r="H469" s="56"/>
      <c r="I469" s="5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s="5" customFormat="1" ht="15.6">
      <c r="A470" s="6"/>
      <c r="B470" s="7">
        <v>44061</v>
      </c>
      <c r="C470" s="59">
        <v>0.71892361111111114</v>
      </c>
      <c r="D470" s="60">
        <v>195</v>
      </c>
      <c r="E470" s="9">
        <v>28.43</v>
      </c>
      <c r="F470" s="10">
        <v>5543.85</v>
      </c>
      <c r="G470" s="60" t="s">
        <v>18</v>
      </c>
      <c r="H470" s="56"/>
      <c r="I470" s="5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s="5" customFormat="1" ht="15.6">
      <c r="A471" s="6"/>
      <c r="B471" s="7">
        <v>44061</v>
      </c>
      <c r="C471" s="59">
        <v>0.71892361111111114</v>
      </c>
      <c r="D471" s="60">
        <v>217</v>
      </c>
      <c r="E471" s="9">
        <v>28.43</v>
      </c>
      <c r="F471" s="10">
        <v>6169.3099999999995</v>
      </c>
      <c r="G471" s="60" t="s">
        <v>18</v>
      </c>
      <c r="H471" s="56"/>
      <c r="I471" s="5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s="5" customFormat="1" ht="15.6">
      <c r="A472" s="6"/>
      <c r="B472" s="7">
        <v>44061</v>
      </c>
      <c r="C472" s="59">
        <v>0.71892361111111114</v>
      </c>
      <c r="D472" s="60">
        <v>218</v>
      </c>
      <c r="E472" s="9">
        <v>28.43</v>
      </c>
      <c r="F472" s="10">
        <v>6197.74</v>
      </c>
      <c r="G472" s="60" t="s">
        <v>18</v>
      </c>
      <c r="H472" s="56"/>
      <c r="I472" s="5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s="5" customFormat="1" ht="15.6">
      <c r="A473" s="6"/>
      <c r="B473" s="7">
        <v>44061</v>
      </c>
      <c r="C473" s="59">
        <v>0.71892361111111114</v>
      </c>
      <c r="D473" s="60">
        <v>65</v>
      </c>
      <c r="E473" s="9">
        <v>28.43</v>
      </c>
      <c r="F473" s="10">
        <v>1847.95</v>
      </c>
      <c r="G473" s="60" t="s">
        <v>18</v>
      </c>
      <c r="H473" s="56"/>
      <c r="I473" s="5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s="5" customFormat="1" ht="15.6">
      <c r="A474" s="6"/>
      <c r="B474" s="7">
        <v>44061</v>
      </c>
      <c r="C474" s="59">
        <v>0.71892361111111114</v>
      </c>
      <c r="D474" s="60">
        <v>500</v>
      </c>
      <c r="E474" s="9">
        <v>28.43</v>
      </c>
      <c r="F474" s="10">
        <v>14215</v>
      </c>
      <c r="G474" s="60" t="s">
        <v>18</v>
      </c>
      <c r="H474" s="56"/>
      <c r="I474" s="5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s="5" customFormat="1" ht="15.6">
      <c r="A475" s="6"/>
      <c r="B475" s="7">
        <v>44061</v>
      </c>
      <c r="C475" s="59">
        <v>0.71892361111111114</v>
      </c>
      <c r="D475" s="60">
        <v>147</v>
      </c>
      <c r="E475" s="9">
        <v>28.43</v>
      </c>
      <c r="F475" s="10">
        <v>4179.21</v>
      </c>
      <c r="G475" s="60" t="s">
        <v>18</v>
      </c>
      <c r="H475" s="56"/>
      <c r="I475" s="5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s="5" customFormat="1" ht="15.6">
      <c r="A476" s="6"/>
      <c r="B476" s="7">
        <v>44061</v>
      </c>
      <c r="C476" s="59">
        <v>0.71892361111111114</v>
      </c>
      <c r="D476" s="60">
        <v>25</v>
      </c>
      <c r="E476" s="9">
        <v>28.43</v>
      </c>
      <c r="F476" s="10">
        <v>710.75</v>
      </c>
      <c r="G476" s="60" t="s">
        <v>18</v>
      </c>
      <c r="H476" s="56"/>
      <c r="I476" s="5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s="5" customFormat="1" ht="15.6">
      <c r="A477" s="6"/>
      <c r="B477" s="7">
        <v>44061</v>
      </c>
      <c r="C477" s="59">
        <v>0.71892361111111114</v>
      </c>
      <c r="D477" s="60">
        <v>92</v>
      </c>
      <c r="E477" s="9">
        <v>28.43</v>
      </c>
      <c r="F477" s="10">
        <v>2615.56</v>
      </c>
      <c r="G477" s="60" t="s">
        <v>18</v>
      </c>
      <c r="H477" s="56"/>
      <c r="I477" s="5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s="5" customFormat="1" ht="15.6">
      <c r="A478" s="6"/>
      <c r="B478" s="7">
        <v>44061</v>
      </c>
      <c r="C478" s="59">
        <v>0.71892361111111114</v>
      </c>
      <c r="D478" s="60">
        <v>64</v>
      </c>
      <c r="E478" s="9">
        <v>28.43</v>
      </c>
      <c r="F478" s="10">
        <v>1819.52</v>
      </c>
      <c r="G478" s="60" t="s">
        <v>18</v>
      </c>
      <c r="H478" s="56"/>
      <c r="I478" s="5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s="5" customFormat="1" ht="15.6">
      <c r="A479" s="6"/>
      <c r="B479" s="7">
        <v>44061</v>
      </c>
      <c r="C479" s="59">
        <v>0.72012731481481485</v>
      </c>
      <c r="D479" s="60">
        <v>43</v>
      </c>
      <c r="E479" s="9">
        <v>28.43</v>
      </c>
      <c r="F479" s="10">
        <v>1222.49</v>
      </c>
      <c r="G479" s="60" t="s">
        <v>18</v>
      </c>
      <c r="H479" s="56"/>
      <c r="I479" s="5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s="5" customFormat="1" ht="15.6">
      <c r="A480" s="6"/>
      <c r="B480" s="7">
        <v>44061</v>
      </c>
      <c r="C480" s="59">
        <v>0.72012731481481485</v>
      </c>
      <c r="D480" s="60">
        <v>783</v>
      </c>
      <c r="E480" s="9">
        <v>28.43</v>
      </c>
      <c r="F480" s="10">
        <v>22260.69</v>
      </c>
      <c r="G480" s="60" t="s">
        <v>18</v>
      </c>
      <c r="H480" s="56"/>
      <c r="I480" s="5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s="5" customFormat="1" ht="15.6">
      <c r="A481" s="6"/>
      <c r="B481" s="7">
        <v>44061</v>
      </c>
      <c r="C481" s="59">
        <v>0.72012731481481485</v>
      </c>
      <c r="D481" s="60">
        <v>500</v>
      </c>
      <c r="E481" s="9">
        <v>28.43</v>
      </c>
      <c r="F481" s="10">
        <v>14215</v>
      </c>
      <c r="G481" s="60" t="s">
        <v>18</v>
      </c>
      <c r="H481" s="56"/>
      <c r="I481" s="5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s="5" customFormat="1" ht="15.6">
      <c r="A482" s="6"/>
      <c r="B482" s="7">
        <v>44061</v>
      </c>
      <c r="C482" s="59">
        <v>0.72012731481481485</v>
      </c>
      <c r="D482" s="60">
        <v>103</v>
      </c>
      <c r="E482" s="9">
        <v>28.43</v>
      </c>
      <c r="F482" s="10">
        <v>2928.29</v>
      </c>
      <c r="G482" s="60" t="s">
        <v>18</v>
      </c>
      <c r="H482" s="56"/>
      <c r="I482" s="5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s="5" customFormat="1" ht="15.6">
      <c r="A483" s="6"/>
      <c r="B483" s="7">
        <v>44061</v>
      </c>
      <c r="C483" s="59">
        <v>0.72012731481481485</v>
      </c>
      <c r="D483" s="60">
        <v>247</v>
      </c>
      <c r="E483" s="9">
        <v>28.43</v>
      </c>
      <c r="F483" s="10">
        <v>7022.21</v>
      </c>
      <c r="G483" s="60" t="s">
        <v>18</v>
      </c>
      <c r="H483" s="56"/>
      <c r="I483" s="5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s="5" customFormat="1" ht="15.6">
      <c r="A484" s="6"/>
      <c r="B484" s="7">
        <v>44061</v>
      </c>
      <c r="C484" s="59">
        <v>0.72012731481481485</v>
      </c>
      <c r="D484" s="60">
        <v>139</v>
      </c>
      <c r="E484" s="9">
        <v>28.43</v>
      </c>
      <c r="F484" s="10">
        <v>3951.77</v>
      </c>
      <c r="G484" s="60" t="s">
        <v>18</v>
      </c>
      <c r="H484" s="56"/>
      <c r="I484" s="5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s="5" customFormat="1" ht="15.6">
      <c r="A485" s="6"/>
      <c r="B485" s="7">
        <v>44061</v>
      </c>
      <c r="C485" s="59">
        <v>0.72012731481481485</v>
      </c>
      <c r="D485" s="60">
        <v>500</v>
      </c>
      <c r="E485" s="9">
        <v>28.43</v>
      </c>
      <c r="F485" s="10">
        <v>14215</v>
      </c>
      <c r="G485" s="60" t="s">
        <v>18</v>
      </c>
      <c r="H485" s="56"/>
      <c r="I485" s="5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s="5" customFormat="1" ht="15.6">
      <c r="A486" s="6"/>
      <c r="B486" s="7">
        <v>44061</v>
      </c>
      <c r="C486" s="59">
        <v>0.72012731481481485</v>
      </c>
      <c r="D486" s="60">
        <v>39</v>
      </c>
      <c r="E486" s="9">
        <v>28.43</v>
      </c>
      <c r="F486" s="10">
        <v>1108.77</v>
      </c>
      <c r="G486" s="60" t="s">
        <v>18</v>
      </c>
      <c r="H486" s="56"/>
      <c r="I486" s="5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s="5" customFormat="1" ht="15.6">
      <c r="A487" s="6"/>
      <c r="B487" s="7">
        <v>44061</v>
      </c>
      <c r="C487" s="59">
        <v>0.72012731481481485</v>
      </c>
      <c r="D487" s="60">
        <v>114</v>
      </c>
      <c r="E487" s="9">
        <v>28.43</v>
      </c>
      <c r="F487" s="10">
        <v>3241.02</v>
      </c>
      <c r="G487" s="60" t="s">
        <v>18</v>
      </c>
      <c r="H487" s="56"/>
      <c r="I487" s="5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s="5" customFormat="1" ht="15.6">
      <c r="A488" s="6"/>
      <c r="B488" s="7">
        <v>44061</v>
      </c>
      <c r="C488" s="59">
        <v>0.72077546296296291</v>
      </c>
      <c r="D488" s="60">
        <v>129</v>
      </c>
      <c r="E488" s="9">
        <v>28.43</v>
      </c>
      <c r="F488" s="10">
        <v>3667.47</v>
      </c>
      <c r="G488" s="60" t="s">
        <v>18</v>
      </c>
      <c r="H488" s="56"/>
      <c r="I488" s="5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s="5" customFormat="1" ht="15.6">
      <c r="A489" s="6"/>
      <c r="B489" s="7">
        <v>44061</v>
      </c>
      <c r="C489" s="59">
        <v>0.72077546296296291</v>
      </c>
      <c r="D489" s="60">
        <v>49</v>
      </c>
      <c r="E489" s="9">
        <v>28.43</v>
      </c>
      <c r="F489" s="10">
        <v>1393.07</v>
      </c>
      <c r="G489" s="60" t="s">
        <v>18</v>
      </c>
      <c r="H489" s="56"/>
      <c r="I489" s="5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s="5" customFormat="1" ht="15.6">
      <c r="A490" s="6"/>
      <c r="B490" s="7">
        <v>44061</v>
      </c>
      <c r="C490" s="59">
        <v>0.72078703703703706</v>
      </c>
      <c r="D490" s="60">
        <v>137</v>
      </c>
      <c r="E490" s="9">
        <v>28.43</v>
      </c>
      <c r="F490" s="10">
        <v>3894.91</v>
      </c>
      <c r="G490" s="60" t="s">
        <v>18</v>
      </c>
      <c r="H490" s="56"/>
      <c r="I490" s="5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s="5" customFormat="1" ht="15.6">
      <c r="A491" s="6"/>
      <c r="B491" s="7">
        <v>44061</v>
      </c>
      <c r="C491" s="59">
        <v>0.72078703703703706</v>
      </c>
      <c r="D491" s="60">
        <v>115</v>
      </c>
      <c r="E491" s="9">
        <v>28.43</v>
      </c>
      <c r="F491" s="10">
        <v>3269.45</v>
      </c>
      <c r="G491" s="60" t="s">
        <v>18</v>
      </c>
      <c r="H491" s="56"/>
      <c r="I491" s="5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s="5" customFormat="1" ht="15.6">
      <c r="A492" s="6"/>
      <c r="B492" s="7">
        <v>44061</v>
      </c>
      <c r="C492" s="59">
        <v>0.72081018518518514</v>
      </c>
      <c r="D492" s="60">
        <v>36</v>
      </c>
      <c r="E492" s="9">
        <v>28.43</v>
      </c>
      <c r="F492" s="10">
        <v>1023.48</v>
      </c>
      <c r="G492" s="60" t="s">
        <v>18</v>
      </c>
      <c r="H492" s="56"/>
      <c r="I492" s="5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s="5" customFormat="1" ht="15.6">
      <c r="A493" s="6"/>
      <c r="B493" s="7">
        <v>44061</v>
      </c>
      <c r="C493" s="59">
        <v>0.72081018518518514</v>
      </c>
      <c r="D493" s="60">
        <v>27</v>
      </c>
      <c r="E493" s="9">
        <v>28.43</v>
      </c>
      <c r="F493" s="10">
        <v>767.61</v>
      </c>
      <c r="G493" s="60" t="s">
        <v>18</v>
      </c>
      <c r="H493" s="56"/>
      <c r="I493" s="5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s="5" customFormat="1" ht="15.6">
      <c r="A494" s="6"/>
      <c r="B494" s="7">
        <v>44061</v>
      </c>
      <c r="C494" s="59">
        <v>0.72083333333333333</v>
      </c>
      <c r="D494" s="60">
        <v>55</v>
      </c>
      <c r="E494" s="9">
        <v>28.43</v>
      </c>
      <c r="F494" s="10">
        <v>1563.65</v>
      </c>
      <c r="G494" s="60" t="s">
        <v>18</v>
      </c>
      <c r="H494" s="56"/>
      <c r="I494" s="5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s="5" customFormat="1" ht="15.6">
      <c r="A495" s="6"/>
      <c r="B495" s="7">
        <v>44061</v>
      </c>
      <c r="C495" s="59">
        <v>0.72140046296296301</v>
      </c>
      <c r="D495" s="60">
        <v>62</v>
      </c>
      <c r="E495" s="9">
        <v>28.43</v>
      </c>
      <c r="F495" s="10">
        <v>1762.66</v>
      </c>
      <c r="G495" s="60" t="s">
        <v>18</v>
      </c>
      <c r="H495" s="56"/>
      <c r="I495" s="5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s="5" customFormat="1" ht="15.6">
      <c r="A496" s="6"/>
      <c r="B496" s="7">
        <v>44061</v>
      </c>
      <c r="C496" s="59">
        <v>0.72140046296296301</v>
      </c>
      <c r="D496" s="60">
        <v>125</v>
      </c>
      <c r="E496" s="9">
        <v>28.43</v>
      </c>
      <c r="F496" s="10">
        <v>3553.75</v>
      </c>
      <c r="G496" s="60" t="s">
        <v>18</v>
      </c>
      <c r="H496" s="56"/>
      <c r="I496" s="5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s="5" customFormat="1" ht="15.6">
      <c r="A497" s="6"/>
      <c r="B497" s="7">
        <v>44061</v>
      </c>
      <c r="C497" s="59">
        <v>0.72140046296296301</v>
      </c>
      <c r="D497" s="60">
        <v>46</v>
      </c>
      <c r="E497" s="9">
        <v>28.43</v>
      </c>
      <c r="F497" s="10">
        <v>1307.78</v>
      </c>
      <c r="G497" s="60" t="s">
        <v>18</v>
      </c>
      <c r="H497" s="56"/>
      <c r="I497" s="5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s="5" customFormat="1" ht="15.6">
      <c r="A498" s="6"/>
      <c r="B498" s="7">
        <v>44061</v>
      </c>
      <c r="C498" s="59">
        <v>0.72203703703703714</v>
      </c>
      <c r="D498" s="60">
        <v>11</v>
      </c>
      <c r="E498" s="9">
        <v>28.4</v>
      </c>
      <c r="F498" s="10">
        <v>312.39999999999998</v>
      </c>
      <c r="G498" s="60" t="s">
        <v>18</v>
      </c>
      <c r="H498" s="56"/>
      <c r="I498" s="5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s="5" customFormat="1" ht="15.6">
      <c r="A499" s="6"/>
      <c r="B499" s="7">
        <v>44061</v>
      </c>
      <c r="C499" s="59">
        <v>0.72219907407407413</v>
      </c>
      <c r="D499" s="60">
        <v>287</v>
      </c>
      <c r="E499" s="9">
        <v>28.4</v>
      </c>
      <c r="F499" s="10">
        <v>8150.7999999999993</v>
      </c>
      <c r="G499" s="60" t="s">
        <v>18</v>
      </c>
      <c r="H499" s="56"/>
      <c r="I499" s="5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s="5" customFormat="1" ht="15.6">
      <c r="A500" s="6"/>
      <c r="B500" s="7">
        <v>44061</v>
      </c>
      <c r="C500" s="59">
        <v>0.72219907407407413</v>
      </c>
      <c r="D500" s="60">
        <v>37</v>
      </c>
      <c r="E500" s="9">
        <v>28.4</v>
      </c>
      <c r="F500" s="10">
        <v>1050.8</v>
      </c>
      <c r="G500" s="60" t="s">
        <v>18</v>
      </c>
      <c r="H500" s="56"/>
      <c r="I500" s="5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s="5" customFormat="1" ht="15.6">
      <c r="A501" s="6"/>
      <c r="B501" s="7">
        <v>44061</v>
      </c>
      <c r="C501" s="59">
        <v>0.72219907407407413</v>
      </c>
      <c r="D501" s="60">
        <v>338</v>
      </c>
      <c r="E501" s="9">
        <v>28.4</v>
      </c>
      <c r="F501" s="10">
        <v>9599.1999999999989</v>
      </c>
      <c r="G501" s="60" t="s">
        <v>18</v>
      </c>
      <c r="H501" s="56"/>
      <c r="I501" s="5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s="5" customFormat="1" ht="15.6">
      <c r="A502" s="6"/>
      <c r="B502" s="7">
        <v>44061</v>
      </c>
      <c r="C502" s="59">
        <v>0.72219907407407413</v>
      </c>
      <c r="D502" s="60">
        <v>98</v>
      </c>
      <c r="E502" s="9">
        <v>28.4</v>
      </c>
      <c r="F502" s="10">
        <v>2783.2</v>
      </c>
      <c r="G502" s="60" t="s">
        <v>18</v>
      </c>
      <c r="H502" s="56"/>
      <c r="I502" s="5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s="5" customFormat="1" ht="15.6">
      <c r="A503" s="6"/>
      <c r="B503" s="7">
        <v>44061</v>
      </c>
      <c r="C503" s="59">
        <v>0.72219907407407413</v>
      </c>
      <c r="D503" s="60">
        <v>64</v>
      </c>
      <c r="E503" s="9">
        <v>28.4</v>
      </c>
      <c r="F503" s="10">
        <v>1817.6</v>
      </c>
      <c r="G503" s="60" t="s">
        <v>18</v>
      </c>
      <c r="H503" s="56"/>
      <c r="I503" s="5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s="5" customFormat="1" ht="15.6">
      <c r="A504" s="6"/>
      <c r="B504" s="7">
        <v>44061</v>
      </c>
      <c r="C504" s="59">
        <v>0.72219907407407413</v>
      </c>
      <c r="D504" s="60">
        <v>489</v>
      </c>
      <c r="E504" s="9">
        <v>28.4</v>
      </c>
      <c r="F504" s="10">
        <v>13887.599999999999</v>
      </c>
      <c r="G504" s="60" t="s">
        <v>18</v>
      </c>
      <c r="H504" s="56"/>
      <c r="I504" s="5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s="5" customFormat="1" ht="15.6">
      <c r="A505" s="6"/>
      <c r="B505" s="7">
        <v>44061</v>
      </c>
      <c r="C505" s="59">
        <v>0.72372685185185182</v>
      </c>
      <c r="D505" s="60">
        <v>24</v>
      </c>
      <c r="E505" s="9">
        <v>28.41</v>
      </c>
      <c r="F505" s="10">
        <v>681.84</v>
      </c>
      <c r="G505" s="60" t="s">
        <v>18</v>
      </c>
      <c r="H505" s="56"/>
      <c r="I505" s="5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s="5" customFormat="1" ht="15.6">
      <c r="A506" s="6"/>
      <c r="B506" s="7">
        <v>44061</v>
      </c>
      <c r="C506" s="59">
        <v>0.72372685185185182</v>
      </c>
      <c r="D506" s="60">
        <v>15</v>
      </c>
      <c r="E506" s="9">
        <v>28.41</v>
      </c>
      <c r="F506" s="10">
        <v>426.15</v>
      </c>
      <c r="G506" s="60" t="s">
        <v>18</v>
      </c>
      <c r="H506" s="56"/>
      <c r="I506" s="5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s="5" customFormat="1" ht="15.6">
      <c r="A507" s="6"/>
      <c r="B507" s="7">
        <v>44061</v>
      </c>
      <c r="C507" s="59">
        <v>0.72372685185185182</v>
      </c>
      <c r="D507" s="60">
        <v>25</v>
      </c>
      <c r="E507" s="9">
        <v>28.41</v>
      </c>
      <c r="F507" s="10">
        <v>710.25</v>
      </c>
      <c r="G507" s="60" t="s">
        <v>18</v>
      </c>
      <c r="H507" s="56"/>
      <c r="I507" s="5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s="5" customFormat="1" ht="15.6">
      <c r="A508" s="6"/>
      <c r="B508" s="7">
        <v>44061</v>
      </c>
      <c r="C508" s="59">
        <v>0.72372685185185182</v>
      </c>
      <c r="D508" s="60">
        <v>88</v>
      </c>
      <c r="E508" s="9">
        <v>28.41</v>
      </c>
      <c r="F508" s="10">
        <v>2500.08</v>
      </c>
      <c r="G508" s="60" t="s">
        <v>18</v>
      </c>
      <c r="H508" s="56"/>
      <c r="I508" s="5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s="5" customFormat="1" ht="15.6">
      <c r="A509" s="6"/>
      <c r="B509" s="7">
        <v>44061</v>
      </c>
      <c r="C509" s="59">
        <v>0.72372685185185182</v>
      </c>
      <c r="D509" s="60">
        <v>310</v>
      </c>
      <c r="E509" s="9">
        <v>28.41</v>
      </c>
      <c r="F509" s="10">
        <v>8807.1</v>
      </c>
      <c r="G509" s="60" t="s">
        <v>18</v>
      </c>
      <c r="H509" s="56"/>
      <c r="I509" s="5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s="5" customFormat="1" ht="15.6">
      <c r="A510" s="6"/>
      <c r="B510" s="7">
        <v>44061</v>
      </c>
      <c r="C510" s="59">
        <v>0.72372685185185182</v>
      </c>
      <c r="D510" s="60">
        <v>194</v>
      </c>
      <c r="E510" s="9">
        <v>28.41</v>
      </c>
      <c r="F510" s="10">
        <v>5511.54</v>
      </c>
      <c r="G510" s="60" t="s">
        <v>18</v>
      </c>
      <c r="H510" s="56"/>
      <c r="I510" s="5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s="5" customFormat="1" ht="15.6">
      <c r="A511" s="6"/>
      <c r="B511" s="7">
        <v>44061</v>
      </c>
      <c r="C511" s="59">
        <v>0.72372685185185182</v>
      </c>
      <c r="D511" s="60">
        <v>197</v>
      </c>
      <c r="E511" s="9">
        <v>28.41</v>
      </c>
      <c r="F511" s="10">
        <v>5596.77</v>
      </c>
      <c r="G511" s="60" t="s">
        <v>18</v>
      </c>
      <c r="H511" s="56"/>
      <c r="I511" s="5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s="5" customFormat="1" ht="15.6">
      <c r="A512" s="6"/>
      <c r="B512" s="7">
        <v>44061</v>
      </c>
      <c r="C512" s="59">
        <v>0.72372685185185182</v>
      </c>
      <c r="D512" s="60">
        <v>180</v>
      </c>
      <c r="E512" s="9">
        <v>28.41</v>
      </c>
      <c r="F512" s="10">
        <v>5113.8</v>
      </c>
      <c r="G512" s="60" t="s">
        <v>18</v>
      </c>
      <c r="H512" s="56"/>
      <c r="I512" s="5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s="5" customFormat="1" ht="15.6">
      <c r="A513" s="6"/>
      <c r="B513" s="7">
        <v>44061</v>
      </c>
      <c r="C513" s="59">
        <v>0.72372685185185182</v>
      </c>
      <c r="D513" s="60">
        <v>31</v>
      </c>
      <c r="E513" s="9">
        <v>28.41</v>
      </c>
      <c r="F513" s="10">
        <v>880.71</v>
      </c>
      <c r="G513" s="60" t="s">
        <v>18</v>
      </c>
      <c r="H513" s="56"/>
      <c r="I513" s="5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s="5" customFormat="1" ht="15.6">
      <c r="A514" s="6"/>
      <c r="B514" s="7">
        <v>44061</v>
      </c>
      <c r="C514" s="59">
        <v>0.72372685185185182</v>
      </c>
      <c r="D514" s="60">
        <v>125</v>
      </c>
      <c r="E514" s="9">
        <v>28.41</v>
      </c>
      <c r="F514" s="10">
        <v>3551.25</v>
      </c>
      <c r="G514" s="60" t="s">
        <v>18</v>
      </c>
      <c r="H514" s="56"/>
      <c r="I514" s="5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s="5" customFormat="1" ht="15.6">
      <c r="A515" s="6"/>
      <c r="B515" s="7">
        <v>44061</v>
      </c>
      <c r="C515" s="59">
        <v>0.72372685185185182</v>
      </c>
      <c r="D515" s="60">
        <v>101</v>
      </c>
      <c r="E515" s="9">
        <v>28.41</v>
      </c>
      <c r="F515" s="10">
        <v>2869.41</v>
      </c>
      <c r="G515" s="60" t="s">
        <v>18</v>
      </c>
      <c r="H515" s="56"/>
      <c r="I515" s="5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s="5" customFormat="1" ht="15.6">
      <c r="A516" s="6"/>
      <c r="B516" s="7">
        <v>44061</v>
      </c>
      <c r="C516" s="59">
        <v>0.72372685185185182</v>
      </c>
      <c r="D516" s="60">
        <v>86</v>
      </c>
      <c r="E516" s="9">
        <v>28.41</v>
      </c>
      <c r="F516" s="10">
        <v>2443.2600000000002</v>
      </c>
      <c r="G516" s="60" t="s">
        <v>18</v>
      </c>
      <c r="H516" s="56"/>
      <c r="I516" s="5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s="5" customFormat="1" ht="15.6">
      <c r="A517" s="6"/>
      <c r="B517" s="7">
        <v>44061</v>
      </c>
      <c r="C517" s="59">
        <v>0.72372685185185182</v>
      </c>
      <c r="D517" s="60">
        <v>300</v>
      </c>
      <c r="E517" s="9">
        <v>28.41</v>
      </c>
      <c r="F517" s="10">
        <v>8523</v>
      </c>
      <c r="G517" s="60" t="s">
        <v>18</v>
      </c>
      <c r="H517" s="56"/>
      <c r="I517" s="5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s="5" customFormat="1" ht="15.6">
      <c r="A518" s="6"/>
      <c r="B518" s="7">
        <v>44061</v>
      </c>
      <c r="C518" s="59">
        <v>0.72372685185185182</v>
      </c>
      <c r="D518" s="60">
        <v>82</v>
      </c>
      <c r="E518" s="9">
        <v>28.41</v>
      </c>
      <c r="F518" s="10">
        <v>2329.62</v>
      </c>
      <c r="G518" s="60" t="s">
        <v>18</v>
      </c>
      <c r="H518" s="56"/>
      <c r="I518" s="5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s="5" customFormat="1" ht="15.6">
      <c r="A519" s="6"/>
      <c r="B519" s="7">
        <v>44061</v>
      </c>
      <c r="C519" s="59">
        <v>0.72372685185185182</v>
      </c>
      <c r="D519" s="60">
        <v>11</v>
      </c>
      <c r="E519" s="9">
        <v>28.4</v>
      </c>
      <c r="F519" s="10">
        <v>312.39999999999998</v>
      </c>
      <c r="G519" s="60" t="s">
        <v>18</v>
      </c>
      <c r="H519" s="56"/>
      <c r="I519" s="5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s="5" customFormat="1" ht="15.6">
      <c r="A520" s="6"/>
      <c r="B520" s="7">
        <v>44061</v>
      </c>
      <c r="C520" s="59">
        <v>0.72494212962962967</v>
      </c>
      <c r="D520" s="60">
        <v>173</v>
      </c>
      <c r="E520" s="9">
        <v>28.41</v>
      </c>
      <c r="F520" s="10">
        <v>4914.93</v>
      </c>
      <c r="G520" s="60" t="s">
        <v>18</v>
      </c>
      <c r="H520" s="56"/>
      <c r="I520" s="5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s="5" customFormat="1" ht="15.6">
      <c r="A521" s="6"/>
      <c r="B521" s="7">
        <v>44061</v>
      </c>
      <c r="C521" s="59">
        <v>0.72513888888888889</v>
      </c>
      <c r="D521" s="60">
        <v>371</v>
      </c>
      <c r="E521" s="9">
        <v>28.43</v>
      </c>
      <c r="F521" s="10">
        <v>10547.53</v>
      </c>
      <c r="G521" s="60" t="s">
        <v>18</v>
      </c>
      <c r="H521" s="56"/>
      <c r="I521" s="5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s="5" customFormat="1" ht="15.6">
      <c r="A522" s="6"/>
      <c r="B522" s="7">
        <v>44061</v>
      </c>
      <c r="C522" s="59">
        <v>0.72513888888888889</v>
      </c>
      <c r="D522" s="60">
        <v>22</v>
      </c>
      <c r="E522" s="9">
        <v>28.43</v>
      </c>
      <c r="F522" s="10">
        <v>625.46</v>
      </c>
      <c r="G522" s="60" t="s">
        <v>18</v>
      </c>
      <c r="H522" s="56"/>
      <c r="I522" s="5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s="5" customFormat="1" ht="15.6">
      <c r="A523" s="6"/>
      <c r="B523" s="7">
        <v>44061</v>
      </c>
      <c r="C523" s="59">
        <v>0.72513888888888889</v>
      </c>
      <c r="D523" s="60">
        <v>91</v>
      </c>
      <c r="E523" s="9">
        <v>28.43</v>
      </c>
      <c r="F523" s="10">
        <v>2587.13</v>
      </c>
      <c r="G523" s="60" t="s">
        <v>18</v>
      </c>
      <c r="H523" s="56"/>
      <c r="I523" s="5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s="5" customFormat="1" ht="15.6">
      <c r="A524" s="6"/>
      <c r="B524" s="7">
        <v>44061</v>
      </c>
      <c r="C524" s="59">
        <v>0.72513888888888889</v>
      </c>
      <c r="D524" s="60">
        <v>129</v>
      </c>
      <c r="E524" s="9">
        <v>28.43</v>
      </c>
      <c r="F524" s="10">
        <v>3667.47</v>
      </c>
      <c r="G524" s="60" t="s">
        <v>18</v>
      </c>
      <c r="H524" s="56"/>
      <c r="I524" s="5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s="5" customFormat="1" ht="15.6">
      <c r="A525" s="6"/>
      <c r="B525" s="7">
        <v>44061</v>
      </c>
      <c r="C525" s="59">
        <v>0.72513888888888889</v>
      </c>
      <c r="D525" s="60">
        <v>173</v>
      </c>
      <c r="E525" s="9">
        <v>28.43</v>
      </c>
      <c r="F525" s="10">
        <v>4918.3900000000003</v>
      </c>
      <c r="G525" s="60" t="s">
        <v>18</v>
      </c>
      <c r="H525" s="56"/>
      <c r="I525" s="5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s="5" customFormat="1" ht="15.6">
      <c r="A526" s="6"/>
      <c r="B526" s="7">
        <v>44061</v>
      </c>
      <c r="C526" s="59">
        <v>0.72513888888888889</v>
      </c>
      <c r="D526" s="60">
        <v>214</v>
      </c>
      <c r="E526" s="9">
        <v>28.43</v>
      </c>
      <c r="F526" s="10">
        <v>6084.0199999999995</v>
      </c>
      <c r="G526" s="60" t="s">
        <v>18</v>
      </c>
      <c r="H526" s="56"/>
      <c r="I526" s="5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s="5" customFormat="1" ht="15.6">
      <c r="A527" s="6"/>
      <c r="B527" s="7">
        <v>44061</v>
      </c>
      <c r="C527" s="59">
        <v>0.72513888888888889</v>
      </c>
      <c r="D527" s="60">
        <v>763</v>
      </c>
      <c r="E527" s="9">
        <v>28.43</v>
      </c>
      <c r="F527" s="10">
        <v>21692.09</v>
      </c>
      <c r="G527" s="60" t="s">
        <v>18</v>
      </c>
      <c r="H527" s="56"/>
      <c r="I527" s="5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s="5" customFormat="1" ht="15.6">
      <c r="A528" s="6"/>
      <c r="B528" s="7">
        <v>44061</v>
      </c>
      <c r="C528" s="59">
        <v>0.72513888888888889</v>
      </c>
      <c r="D528" s="60">
        <v>335</v>
      </c>
      <c r="E528" s="9">
        <v>28.43</v>
      </c>
      <c r="F528" s="10">
        <v>9524.0499999999993</v>
      </c>
      <c r="G528" s="60" t="s">
        <v>18</v>
      </c>
      <c r="H528" s="56"/>
      <c r="I528" s="5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s="5" customFormat="1" ht="15.6">
      <c r="A529" s="6"/>
      <c r="B529" s="7">
        <v>44061</v>
      </c>
      <c r="C529" s="59">
        <v>0.72513888888888889</v>
      </c>
      <c r="D529" s="60">
        <v>17</v>
      </c>
      <c r="E529" s="9">
        <v>28.43</v>
      </c>
      <c r="F529" s="10">
        <v>483.31</v>
      </c>
      <c r="G529" s="60" t="s">
        <v>18</v>
      </c>
      <c r="H529" s="56"/>
      <c r="I529" s="5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s="5" customFormat="1" ht="15.6">
      <c r="A530" s="6"/>
      <c r="B530" s="7">
        <v>44061</v>
      </c>
      <c r="C530" s="59">
        <v>0.72513888888888889</v>
      </c>
      <c r="D530" s="60">
        <v>196</v>
      </c>
      <c r="E530" s="9">
        <v>28.43</v>
      </c>
      <c r="F530" s="10">
        <v>5572.28</v>
      </c>
      <c r="G530" s="60" t="s">
        <v>18</v>
      </c>
      <c r="H530" s="56"/>
      <c r="I530" s="5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s="5" customFormat="1" ht="15.6">
      <c r="A531" s="6"/>
      <c r="B531" s="7">
        <v>44061</v>
      </c>
      <c r="C531" s="59">
        <v>0.72513888888888889</v>
      </c>
      <c r="D531" s="60">
        <v>180</v>
      </c>
      <c r="E531" s="9">
        <v>28.43</v>
      </c>
      <c r="F531" s="10">
        <v>5117.3999999999996</v>
      </c>
      <c r="G531" s="60" t="s">
        <v>18</v>
      </c>
      <c r="H531" s="56"/>
      <c r="I531" s="5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s="5" customFormat="1" ht="15.6">
      <c r="A532" s="6"/>
      <c r="B532" s="7">
        <v>44061</v>
      </c>
      <c r="C532" s="59">
        <v>0.72513888888888889</v>
      </c>
      <c r="D532" s="60">
        <v>131</v>
      </c>
      <c r="E532" s="9">
        <v>28.43</v>
      </c>
      <c r="F532" s="10">
        <v>3724.33</v>
      </c>
      <c r="G532" s="60" t="s">
        <v>18</v>
      </c>
      <c r="H532" s="56"/>
      <c r="I532" s="5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s="5" customFormat="1" ht="15.6">
      <c r="A533" s="6"/>
      <c r="B533" s="7">
        <v>44061</v>
      </c>
      <c r="C533" s="59">
        <v>0.72513888888888889</v>
      </c>
      <c r="D533" s="60">
        <v>255</v>
      </c>
      <c r="E533" s="9">
        <v>28.43</v>
      </c>
      <c r="F533" s="10">
        <v>7249.65</v>
      </c>
      <c r="G533" s="60" t="s">
        <v>18</v>
      </c>
      <c r="H533" s="56"/>
      <c r="I533" s="5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s="5" customFormat="1" ht="15.6">
      <c r="A534" s="6"/>
      <c r="B534" s="7">
        <v>44061</v>
      </c>
      <c r="C534" s="59">
        <v>0.72513888888888889</v>
      </c>
      <c r="D534" s="60">
        <v>7</v>
      </c>
      <c r="E534" s="9">
        <v>28.42</v>
      </c>
      <c r="F534" s="10">
        <v>198.94</v>
      </c>
      <c r="G534" s="60" t="s">
        <v>18</v>
      </c>
      <c r="H534" s="56"/>
      <c r="I534" s="5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s="5" customFormat="1" ht="15.6">
      <c r="A535" s="6"/>
      <c r="B535" s="7">
        <v>44061</v>
      </c>
      <c r="C535" s="59">
        <v>0.72513888888888889</v>
      </c>
      <c r="D535" s="60">
        <v>121</v>
      </c>
      <c r="E535" s="9">
        <v>28.42</v>
      </c>
      <c r="F535" s="10">
        <v>3438.82</v>
      </c>
      <c r="G535" s="60" t="s">
        <v>18</v>
      </c>
      <c r="H535" s="56"/>
      <c r="I535" s="5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s="5" customFormat="1" ht="15.6">
      <c r="A536" s="6"/>
      <c r="B536" s="7">
        <v>44061</v>
      </c>
      <c r="C536" s="59">
        <v>0.72550925925925924</v>
      </c>
      <c r="D536" s="60">
        <v>53</v>
      </c>
      <c r="E536" s="9">
        <v>28.45</v>
      </c>
      <c r="F536" s="10">
        <v>1507.85</v>
      </c>
      <c r="G536" s="60" t="s">
        <v>18</v>
      </c>
      <c r="H536" s="56"/>
      <c r="I536" s="5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s="5" customFormat="1" ht="15.6">
      <c r="A537" s="6"/>
      <c r="B537" s="7">
        <v>44062</v>
      </c>
      <c r="C537" s="59">
        <v>0.37951388888888887</v>
      </c>
      <c r="D537" s="60">
        <v>429</v>
      </c>
      <c r="E537" s="9">
        <v>28.14</v>
      </c>
      <c r="F537" s="10">
        <v>12072.06</v>
      </c>
      <c r="G537" s="60" t="s">
        <v>18</v>
      </c>
      <c r="H537" s="56"/>
      <c r="I537" s="5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s="5" customFormat="1" ht="15.6">
      <c r="A538" s="6"/>
      <c r="B538" s="7">
        <v>44062</v>
      </c>
      <c r="C538" s="59">
        <v>0.37951388888888887</v>
      </c>
      <c r="D538" s="60">
        <v>271</v>
      </c>
      <c r="E538" s="9">
        <v>28.14</v>
      </c>
      <c r="F538" s="10">
        <v>7625.9400000000005</v>
      </c>
      <c r="G538" s="60" t="s">
        <v>18</v>
      </c>
      <c r="H538" s="56"/>
      <c r="I538" s="5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s="5" customFormat="1" ht="15.6">
      <c r="A539" s="6"/>
      <c r="B539" s="7">
        <v>44062</v>
      </c>
      <c r="C539" s="59">
        <v>0.37951388888888887</v>
      </c>
      <c r="D539" s="60">
        <v>687</v>
      </c>
      <c r="E539" s="9">
        <v>28.14</v>
      </c>
      <c r="F539" s="10">
        <v>19332.18</v>
      </c>
      <c r="G539" s="60" t="s">
        <v>18</v>
      </c>
      <c r="H539" s="56"/>
      <c r="I539" s="5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s="5" customFormat="1" ht="15.6">
      <c r="A540" s="6"/>
      <c r="B540" s="7">
        <v>44062</v>
      </c>
      <c r="C540" s="59">
        <v>0.37951388888888887</v>
      </c>
      <c r="D540" s="60">
        <v>466</v>
      </c>
      <c r="E540" s="9">
        <v>28.14</v>
      </c>
      <c r="F540" s="10">
        <v>13113.24</v>
      </c>
      <c r="G540" s="60" t="s">
        <v>18</v>
      </c>
      <c r="H540" s="56"/>
      <c r="I540" s="5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s="5" customFormat="1" ht="15.6">
      <c r="A541" s="6"/>
      <c r="B541" s="7">
        <v>44062</v>
      </c>
      <c r="C541" s="59">
        <v>0.37951388888888887</v>
      </c>
      <c r="D541" s="60">
        <v>38</v>
      </c>
      <c r="E541" s="9">
        <v>28.14</v>
      </c>
      <c r="F541" s="10">
        <v>1069.32</v>
      </c>
      <c r="G541" s="60" t="s">
        <v>18</v>
      </c>
      <c r="H541" s="56"/>
      <c r="I541" s="5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s="5" customFormat="1" ht="15.6">
      <c r="A542" s="6"/>
      <c r="B542" s="7">
        <v>44062</v>
      </c>
      <c r="C542" s="59">
        <v>0.37951388888888887</v>
      </c>
      <c r="D542" s="60">
        <v>300</v>
      </c>
      <c r="E542" s="9">
        <v>28.14</v>
      </c>
      <c r="F542" s="10">
        <v>8442</v>
      </c>
      <c r="G542" s="60" t="s">
        <v>18</v>
      </c>
      <c r="H542" s="56"/>
      <c r="I542" s="5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s="5" customFormat="1" ht="15.6">
      <c r="A543" s="6"/>
      <c r="B543" s="7">
        <v>44062</v>
      </c>
      <c r="C543" s="59">
        <v>0.37951388888888887</v>
      </c>
      <c r="D543" s="60">
        <v>70</v>
      </c>
      <c r="E543" s="9">
        <v>28.14</v>
      </c>
      <c r="F543" s="10">
        <v>1969.8</v>
      </c>
      <c r="G543" s="60" t="s">
        <v>18</v>
      </c>
      <c r="H543" s="56"/>
      <c r="I543" s="5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s="5" customFormat="1" ht="15.6">
      <c r="A544" s="6"/>
      <c r="B544" s="7">
        <v>44062</v>
      </c>
      <c r="C544" s="59">
        <v>0.37951388888888887</v>
      </c>
      <c r="D544" s="60">
        <v>105</v>
      </c>
      <c r="E544" s="9">
        <v>28.13</v>
      </c>
      <c r="F544" s="10">
        <v>2953.65</v>
      </c>
      <c r="G544" s="60" t="s">
        <v>18</v>
      </c>
      <c r="H544" s="56"/>
      <c r="I544" s="5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s="5" customFormat="1" ht="15.6">
      <c r="A545" s="6"/>
      <c r="B545" s="7">
        <v>44062</v>
      </c>
      <c r="C545" s="59">
        <v>0.37951388888888887</v>
      </c>
      <c r="D545" s="60">
        <v>134</v>
      </c>
      <c r="E545" s="9">
        <v>28.13</v>
      </c>
      <c r="F545" s="10">
        <v>3769.42</v>
      </c>
      <c r="G545" s="60" t="s">
        <v>18</v>
      </c>
      <c r="H545" s="56"/>
      <c r="I545" s="5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s="5" customFormat="1" ht="15.6">
      <c r="A546" s="6"/>
      <c r="B546" s="7">
        <v>44062</v>
      </c>
      <c r="C546" s="59">
        <v>0.38261574074074073</v>
      </c>
      <c r="D546" s="60">
        <v>855</v>
      </c>
      <c r="E546" s="9">
        <v>28.32</v>
      </c>
      <c r="F546" s="10">
        <v>24213.599999999999</v>
      </c>
      <c r="G546" s="60" t="s">
        <v>18</v>
      </c>
      <c r="H546" s="56"/>
      <c r="I546" s="5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s="5" customFormat="1" ht="15.6">
      <c r="A547" s="6"/>
      <c r="B547" s="7">
        <v>44062</v>
      </c>
      <c r="C547" s="59">
        <v>0.38261574074074073</v>
      </c>
      <c r="D547" s="60">
        <v>39</v>
      </c>
      <c r="E547" s="9">
        <v>28.32</v>
      </c>
      <c r="F547" s="10">
        <v>1104.48</v>
      </c>
      <c r="G547" s="60" t="s">
        <v>18</v>
      </c>
      <c r="H547" s="56"/>
      <c r="I547" s="5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s="5" customFormat="1" ht="15.6">
      <c r="A548" s="6"/>
      <c r="B548" s="7">
        <v>44062</v>
      </c>
      <c r="C548" s="59">
        <v>0.38261574074074073</v>
      </c>
      <c r="D548" s="60">
        <v>1306</v>
      </c>
      <c r="E548" s="9">
        <v>28.32</v>
      </c>
      <c r="F548" s="10">
        <v>36985.919999999998</v>
      </c>
      <c r="G548" s="60" t="s">
        <v>18</v>
      </c>
      <c r="H548" s="56"/>
      <c r="I548" s="5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s="5" customFormat="1" ht="15.6">
      <c r="A549" s="6"/>
      <c r="B549" s="7">
        <v>44062</v>
      </c>
      <c r="C549" s="59">
        <v>0.38261574074074073</v>
      </c>
      <c r="D549" s="60">
        <v>300</v>
      </c>
      <c r="E549" s="9">
        <v>28.32</v>
      </c>
      <c r="F549" s="10">
        <v>8496</v>
      </c>
      <c r="G549" s="60" t="s">
        <v>18</v>
      </c>
      <c r="H549" s="56"/>
      <c r="I549" s="5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s="5" customFormat="1" ht="15.6">
      <c r="A550" s="6"/>
      <c r="B550" s="7">
        <v>44062</v>
      </c>
      <c r="C550" s="59">
        <v>0.3828125</v>
      </c>
      <c r="D550" s="60">
        <v>8</v>
      </c>
      <c r="E550" s="9">
        <v>28.31</v>
      </c>
      <c r="F550" s="10">
        <v>226.48</v>
      </c>
      <c r="G550" s="60" t="s">
        <v>18</v>
      </c>
      <c r="H550" s="56"/>
      <c r="I550" s="5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s="5" customFormat="1" ht="15.6">
      <c r="A551" s="6"/>
      <c r="B551" s="7">
        <v>44062</v>
      </c>
      <c r="C551" s="59">
        <v>0.3828125</v>
      </c>
      <c r="D551" s="60">
        <v>25</v>
      </c>
      <c r="E551" s="9">
        <v>28.31</v>
      </c>
      <c r="F551" s="10">
        <v>707.75</v>
      </c>
      <c r="G551" s="60" t="s">
        <v>18</v>
      </c>
      <c r="H551" s="56"/>
      <c r="I551" s="5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s="5" customFormat="1" ht="15.6">
      <c r="A552" s="6"/>
      <c r="B552" s="7">
        <v>44062</v>
      </c>
      <c r="C552" s="59">
        <v>0.3828125</v>
      </c>
      <c r="D552" s="60">
        <v>39</v>
      </c>
      <c r="E552" s="9">
        <v>28.31</v>
      </c>
      <c r="F552" s="10">
        <v>1104.0899999999999</v>
      </c>
      <c r="G552" s="60" t="s">
        <v>18</v>
      </c>
      <c r="H552" s="56"/>
      <c r="I552" s="5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s="5" customFormat="1" ht="15.6">
      <c r="A553" s="6"/>
      <c r="B553" s="7">
        <v>44062</v>
      </c>
      <c r="C553" s="59">
        <v>0.38359953703703703</v>
      </c>
      <c r="D553" s="60">
        <v>2428</v>
      </c>
      <c r="E553" s="9">
        <v>28.31</v>
      </c>
      <c r="F553" s="10">
        <v>68736.679999999993</v>
      </c>
      <c r="G553" s="60" t="s">
        <v>18</v>
      </c>
      <c r="H553" s="56"/>
      <c r="I553" s="5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s="5" customFormat="1" ht="15.6">
      <c r="A554" s="6"/>
      <c r="B554" s="7">
        <v>44062</v>
      </c>
      <c r="C554" s="59">
        <v>0.38535879629629632</v>
      </c>
      <c r="D554" s="60">
        <v>500</v>
      </c>
      <c r="E554" s="9">
        <v>28.22</v>
      </c>
      <c r="F554" s="10">
        <v>14110</v>
      </c>
      <c r="G554" s="60" t="s">
        <v>18</v>
      </c>
      <c r="H554" s="56"/>
      <c r="I554" s="5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s="5" customFormat="1" ht="15.6">
      <c r="A555" s="6"/>
      <c r="B555" s="7">
        <v>44062</v>
      </c>
      <c r="C555" s="59">
        <v>0.38673611111111111</v>
      </c>
      <c r="D555" s="60">
        <v>58</v>
      </c>
      <c r="E555" s="9">
        <v>28.22</v>
      </c>
      <c r="F555" s="10">
        <v>1636.76</v>
      </c>
      <c r="G555" s="60" t="s">
        <v>18</v>
      </c>
      <c r="H555" s="56"/>
      <c r="I555" s="5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s="5" customFormat="1" ht="15.6">
      <c r="A556" s="6"/>
      <c r="B556" s="7">
        <v>44062</v>
      </c>
      <c r="C556" s="59">
        <v>0.38673611111111111</v>
      </c>
      <c r="D556" s="60">
        <v>48</v>
      </c>
      <c r="E556" s="9">
        <v>28.22</v>
      </c>
      <c r="F556" s="10">
        <v>1354.56</v>
      </c>
      <c r="G556" s="60" t="s">
        <v>18</v>
      </c>
      <c r="H556" s="56"/>
      <c r="I556" s="5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s="5" customFormat="1" ht="15.6">
      <c r="A557" s="6"/>
      <c r="B557" s="7">
        <v>44062</v>
      </c>
      <c r="C557" s="59">
        <v>0.38673611111111111</v>
      </c>
      <c r="D557" s="60">
        <v>22</v>
      </c>
      <c r="E557" s="9">
        <v>28.22</v>
      </c>
      <c r="F557" s="10">
        <v>620.83999999999992</v>
      </c>
      <c r="G557" s="60" t="s">
        <v>18</v>
      </c>
      <c r="H557" s="56"/>
      <c r="I557" s="5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s="5" customFormat="1" ht="15.6">
      <c r="A558" s="6"/>
      <c r="B558" s="7">
        <v>44062</v>
      </c>
      <c r="C558" s="59">
        <v>0.38673611111111111</v>
      </c>
      <c r="D558" s="60">
        <v>48</v>
      </c>
      <c r="E558" s="9">
        <v>28.22</v>
      </c>
      <c r="F558" s="10">
        <v>1354.56</v>
      </c>
      <c r="G558" s="60" t="s">
        <v>18</v>
      </c>
      <c r="H558" s="56"/>
      <c r="I558" s="5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s="5" customFormat="1" ht="15.6">
      <c r="A559" s="6"/>
      <c r="B559" s="7">
        <v>44062</v>
      </c>
      <c r="C559" s="59">
        <v>0.38673611111111111</v>
      </c>
      <c r="D559" s="60">
        <v>452</v>
      </c>
      <c r="E559" s="9">
        <v>28.22</v>
      </c>
      <c r="F559" s="10">
        <v>12755.439999999999</v>
      </c>
      <c r="G559" s="60" t="s">
        <v>18</v>
      </c>
      <c r="H559" s="56"/>
      <c r="I559" s="5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s="5" customFormat="1" ht="15.6">
      <c r="A560" s="6"/>
      <c r="B560" s="7">
        <v>44062</v>
      </c>
      <c r="C560" s="59">
        <v>0.38673611111111111</v>
      </c>
      <c r="D560" s="60">
        <v>70</v>
      </c>
      <c r="E560" s="9">
        <v>28.22</v>
      </c>
      <c r="F560" s="10">
        <v>1975.3999999999999</v>
      </c>
      <c r="G560" s="60" t="s">
        <v>18</v>
      </c>
      <c r="H560" s="56"/>
      <c r="I560" s="5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s="5" customFormat="1" ht="15.6">
      <c r="A561" s="6"/>
      <c r="B561" s="7">
        <v>44062</v>
      </c>
      <c r="C561" s="59">
        <v>0.38673611111111111</v>
      </c>
      <c r="D561" s="60">
        <v>500</v>
      </c>
      <c r="E561" s="9">
        <v>28.22</v>
      </c>
      <c r="F561" s="10">
        <v>14110</v>
      </c>
      <c r="G561" s="60" t="s">
        <v>18</v>
      </c>
      <c r="H561" s="56"/>
      <c r="I561" s="5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s="5" customFormat="1" ht="15.6">
      <c r="A562" s="6"/>
      <c r="B562" s="7">
        <v>44062</v>
      </c>
      <c r="C562" s="59">
        <v>0.38673611111111111</v>
      </c>
      <c r="D562" s="60">
        <v>500</v>
      </c>
      <c r="E562" s="9">
        <v>28.22</v>
      </c>
      <c r="F562" s="10">
        <v>14110</v>
      </c>
      <c r="G562" s="60" t="s">
        <v>18</v>
      </c>
      <c r="H562" s="56"/>
      <c r="I562" s="5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s="5" customFormat="1" ht="15.6">
      <c r="A563" s="6"/>
      <c r="B563" s="7">
        <v>44062</v>
      </c>
      <c r="C563" s="59">
        <v>0.38710648148148147</v>
      </c>
      <c r="D563" s="60">
        <v>302</v>
      </c>
      <c r="E563" s="9">
        <v>28.22</v>
      </c>
      <c r="F563" s="10">
        <v>8522.44</v>
      </c>
      <c r="G563" s="60" t="s">
        <v>18</v>
      </c>
      <c r="H563" s="56"/>
      <c r="I563" s="5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s="5" customFormat="1" ht="15.6">
      <c r="A564" s="6"/>
      <c r="B564" s="7">
        <v>44062</v>
      </c>
      <c r="C564" s="59">
        <v>0.38770833333333332</v>
      </c>
      <c r="D564" s="60">
        <v>288</v>
      </c>
      <c r="E564" s="9">
        <v>28.17</v>
      </c>
      <c r="F564" s="10">
        <v>8112.9600000000009</v>
      </c>
      <c r="G564" s="60" t="s">
        <v>18</v>
      </c>
      <c r="H564" s="56"/>
      <c r="I564" s="5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s="5" customFormat="1" ht="15.6">
      <c r="A565" s="6"/>
      <c r="B565" s="7">
        <v>44062</v>
      </c>
      <c r="C565" s="59">
        <v>0.38770833333333332</v>
      </c>
      <c r="D565" s="60">
        <v>88</v>
      </c>
      <c r="E565" s="9">
        <v>28.17</v>
      </c>
      <c r="F565" s="10">
        <v>2478.96</v>
      </c>
      <c r="G565" s="60" t="s">
        <v>18</v>
      </c>
      <c r="H565" s="56"/>
      <c r="I565" s="5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s="5" customFormat="1" ht="15.6">
      <c r="A566" s="6"/>
      <c r="B566" s="7">
        <v>44062</v>
      </c>
      <c r="C566" s="59">
        <v>0.38770833333333332</v>
      </c>
      <c r="D566" s="60">
        <v>312</v>
      </c>
      <c r="E566" s="9">
        <v>28.17</v>
      </c>
      <c r="F566" s="10">
        <v>8789.0400000000009</v>
      </c>
      <c r="G566" s="60" t="s">
        <v>18</v>
      </c>
      <c r="H566" s="56"/>
      <c r="I566" s="5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s="5" customFormat="1" ht="15.6">
      <c r="A567" s="6"/>
      <c r="B567" s="7">
        <v>44062</v>
      </c>
      <c r="C567" s="59">
        <v>0.38770833333333332</v>
      </c>
      <c r="D567" s="60">
        <v>294</v>
      </c>
      <c r="E567" s="9">
        <v>28.17</v>
      </c>
      <c r="F567" s="10">
        <v>8281.9800000000014</v>
      </c>
      <c r="G567" s="60" t="s">
        <v>18</v>
      </c>
      <c r="H567" s="56"/>
      <c r="I567" s="5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s="5" customFormat="1" ht="15.6">
      <c r="A568" s="6"/>
      <c r="B568" s="7">
        <v>44062</v>
      </c>
      <c r="C568" s="59">
        <v>0.38770833333333332</v>
      </c>
      <c r="D568" s="60">
        <v>206</v>
      </c>
      <c r="E568" s="9">
        <v>28.17</v>
      </c>
      <c r="F568" s="10">
        <v>5803.02</v>
      </c>
      <c r="G568" s="60" t="s">
        <v>18</v>
      </c>
      <c r="H568" s="56"/>
      <c r="I568" s="5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s="5" customFormat="1" ht="15.6">
      <c r="A569" s="6"/>
      <c r="B569" s="7">
        <v>44062</v>
      </c>
      <c r="C569" s="59">
        <v>0.38770833333333332</v>
      </c>
      <c r="D569" s="60">
        <v>206</v>
      </c>
      <c r="E569" s="9">
        <v>28.17</v>
      </c>
      <c r="F569" s="10">
        <v>5803.02</v>
      </c>
      <c r="G569" s="60" t="s">
        <v>18</v>
      </c>
      <c r="H569" s="56"/>
      <c r="I569" s="5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s="5" customFormat="1" ht="15.6">
      <c r="A570" s="6"/>
      <c r="B570" s="7">
        <v>44062</v>
      </c>
      <c r="C570" s="59">
        <v>0.38770833333333332</v>
      </c>
      <c r="D570" s="60">
        <v>312</v>
      </c>
      <c r="E570" s="9">
        <v>28.17</v>
      </c>
      <c r="F570" s="10">
        <v>8789.0400000000009</v>
      </c>
      <c r="G570" s="60" t="s">
        <v>18</v>
      </c>
      <c r="H570" s="56"/>
      <c r="I570" s="5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s="5" customFormat="1" ht="15.6">
      <c r="A571" s="6"/>
      <c r="B571" s="7">
        <v>44062</v>
      </c>
      <c r="C571" s="59">
        <v>0.38770833333333332</v>
      </c>
      <c r="D571" s="60">
        <v>88</v>
      </c>
      <c r="E571" s="9">
        <v>28.17</v>
      </c>
      <c r="F571" s="10">
        <v>2478.96</v>
      </c>
      <c r="G571" s="60" t="s">
        <v>18</v>
      </c>
      <c r="H571" s="56"/>
      <c r="I571" s="5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s="5" customFormat="1" ht="15.6">
      <c r="A572" s="6"/>
      <c r="B572" s="7">
        <v>44062</v>
      </c>
      <c r="C572" s="59">
        <v>0.38770833333333332</v>
      </c>
      <c r="D572" s="60">
        <v>206</v>
      </c>
      <c r="E572" s="9">
        <v>28.17</v>
      </c>
      <c r="F572" s="10">
        <v>5803.02</v>
      </c>
      <c r="G572" s="60" t="s">
        <v>18</v>
      </c>
      <c r="H572" s="56"/>
      <c r="I572" s="5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s="5" customFormat="1" ht="15.6">
      <c r="A573" s="6"/>
      <c r="B573" s="7">
        <v>44062</v>
      </c>
      <c r="C573" s="59">
        <v>0.38770833333333332</v>
      </c>
      <c r="D573" s="60">
        <v>500</v>
      </c>
      <c r="E573" s="9">
        <v>28.17</v>
      </c>
      <c r="F573" s="10">
        <v>14085</v>
      </c>
      <c r="G573" s="60" t="s">
        <v>18</v>
      </c>
      <c r="H573" s="56"/>
      <c r="I573" s="5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s="5" customFormat="1" ht="15.6">
      <c r="A574" s="6"/>
      <c r="B574" s="7">
        <v>44062</v>
      </c>
      <c r="C574" s="59">
        <v>0.38923611111111112</v>
      </c>
      <c r="D574" s="60">
        <v>300</v>
      </c>
      <c r="E574" s="9">
        <v>28.16</v>
      </c>
      <c r="F574" s="10">
        <v>8448</v>
      </c>
      <c r="G574" s="60" t="s">
        <v>18</v>
      </c>
      <c r="H574" s="56"/>
      <c r="I574" s="5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s="5" customFormat="1" ht="15.6">
      <c r="A575" s="6"/>
      <c r="B575" s="7">
        <v>44062</v>
      </c>
      <c r="C575" s="59">
        <v>0.38923611111111112</v>
      </c>
      <c r="D575" s="60">
        <v>1210</v>
      </c>
      <c r="E575" s="9">
        <v>28.16</v>
      </c>
      <c r="F575" s="10">
        <v>34073.599999999999</v>
      </c>
      <c r="G575" s="60" t="s">
        <v>18</v>
      </c>
      <c r="H575" s="56"/>
      <c r="I575" s="5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s="5" customFormat="1" ht="15.6">
      <c r="A576" s="6"/>
      <c r="B576" s="7">
        <v>44062</v>
      </c>
      <c r="C576" s="59">
        <v>0.38923611111111112</v>
      </c>
      <c r="D576" s="60">
        <v>194</v>
      </c>
      <c r="E576" s="9">
        <v>28.16</v>
      </c>
      <c r="F576" s="10">
        <v>5463.04</v>
      </c>
      <c r="G576" s="60" t="s">
        <v>18</v>
      </c>
      <c r="H576" s="56"/>
      <c r="I576" s="5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s="5" customFormat="1" ht="15.6">
      <c r="A577" s="6"/>
      <c r="B577" s="7">
        <v>44062</v>
      </c>
      <c r="C577" s="59">
        <v>0.38923611111111112</v>
      </c>
      <c r="D577" s="60">
        <v>4</v>
      </c>
      <c r="E577" s="9">
        <v>28.16</v>
      </c>
      <c r="F577" s="10">
        <v>112.64</v>
      </c>
      <c r="G577" s="60" t="s">
        <v>18</v>
      </c>
      <c r="H577" s="56"/>
      <c r="I577" s="5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s="5" customFormat="1" ht="15.6">
      <c r="A578" s="6"/>
      <c r="B578" s="7">
        <v>44062</v>
      </c>
      <c r="C578" s="59">
        <v>0.38923611111111112</v>
      </c>
      <c r="D578" s="60">
        <v>492</v>
      </c>
      <c r="E578" s="9">
        <v>28.16</v>
      </c>
      <c r="F578" s="10">
        <v>13854.72</v>
      </c>
      <c r="G578" s="60" t="s">
        <v>18</v>
      </c>
      <c r="H578" s="56"/>
      <c r="I578" s="5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s="5" customFormat="1" ht="15.6">
      <c r="A579" s="6"/>
      <c r="B579" s="7">
        <v>44062</v>
      </c>
      <c r="C579" s="59">
        <v>0.38923611111111112</v>
      </c>
      <c r="D579" s="60">
        <v>300</v>
      </c>
      <c r="E579" s="9">
        <v>28.16</v>
      </c>
      <c r="F579" s="10">
        <v>8448</v>
      </c>
      <c r="G579" s="60" t="s">
        <v>18</v>
      </c>
      <c r="H579" s="56"/>
      <c r="I579" s="5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s="5" customFormat="1" ht="15.6">
      <c r="A580" s="6"/>
      <c r="B580" s="7">
        <v>44062</v>
      </c>
      <c r="C580" s="59">
        <v>0.41060185185185188</v>
      </c>
      <c r="D580" s="60">
        <v>251</v>
      </c>
      <c r="E580" s="9">
        <v>28.3</v>
      </c>
      <c r="F580" s="10">
        <v>7103.3</v>
      </c>
      <c r="G580" s="60" t="s">
        <v>18</v>
      </c>
      <c r="H580" s="56"/>
      <c r="I580" s="5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s="5" customFormat="1" ht="15.6">
      <c r="A581" s="6"/>
      <c r="B581" s="7">
        <v>44062</v>
      </c>
      <c r="C581" s="59">
        <v>0.41060185185185188</v>
      </c>
      <c r="D581" s="60">
        <v>83</v>
      </c>
      <c r="E581" s="9">
        <v>28.3</v>
      </c>
      <c r="F581" s="10">
        <v>2348.9</v>
      </c>
      <c r="G581" s="60" t="s">
        <v>18</v>
      </c>
      <c r="H581" s="56"/>
      <c r="I581" s="5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s="5" customFormat="1" ht="15.6">
      <c r="A582" s="6"/>
      <c r="B582" s="7">
        <v>44062</v>
      </c>
      <c r="C582" s="59">
        <v>0.41060185185185188</v>
      </c>
      <c r="D582" s="60">
        <v>100</v>
      </c>
      <c r="E582" s="9">
        <v>28.29</v>
      </c>
      <c r="F582" s="10">
        <v>2829</v>
      </c>
      <c r="G582" s="60" t="s">
        <v>18</v>
      </c>
      <c r="H582" s="56"/>
      <c r="I582" s="5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s="5" customFormat="1" ht="15.6">
      <c r="A583" s="6"/>
      <c r="B583" s="7">
        <v>44062</v>
      </c>
      <c r="C583" s="59">
        <v>0.41060185185185188</v>
      </c>
      <c r="D583" s="60">
        <v>194</v>
      </c>
      <c r="E583" s="9">
        <v>28.29</v>
      </c>
      <c r="F583" s="10">
        <v>5488.26</v>
      </c>
      <c r="G583" s="60" t="s">
        <v>18</v>
      </c>
      <c r="H583" s="56"/>
      <c r="I583" s="5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s="5" customFormat="1" ht="15.6">
      <c r="A584" s="6"/>
      <c r="B584" s="7">
        <v>44062</v>
      </c>
      <c r="C584" s="59">
        <v>0.41060185185185188</v>
      </c>
      <c r="D584" s="60">
        <v>200</v>
      </c>
      <c r="E584" s="9">
        <v>28.3</v>
      </c>
      <c r="F584" s="10">
        <v>5660</v>
      </c>
      <c r="G584" s="60" t="s">
        <v>18</v>
      </c>
      <c r="H584" s="56"/>
      <c r="I584" s="5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s="5" customFormat="1" ht="15.6">
      <c r="A585" s="6"/>
      <c r="B585" s="7">
        <v>44062</v>
      </c>
      <c r="C585" s="59">
        <v>0.41060185185185188</v>
      </c>
      <c r="D585" s="60">
        <v>200</v>
      </c>
      <c r="E585" s="9">
        <v>28.3</v>
      </c>
      <c r="F585" s="10">
        <v>5660</v>
      </c>
      <c r="G585" s="60" t="s">
        <v>18</v>
      </c>
      <c r="H585" s="56"/>
      <c r="I585" s="5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s="5" customFormat="1" ht="15.6">
      <c r="A586" s="6"/>
      <c r="B586" s="7">
        <v>44062</v>
      </c>
      <c r="C586" s="59">
        <v>0.41060185185185188</v>
      </c>
      <c r="D586" s="60">
        <v>300</v>
      </c>
      <c r="E586" s="9">
        <v>28.3</v>
      </c>
      <c r="F586" s="10">
        <v>8490</v>
      </c>
      <c r="G586" s="60" t="s">
        <v>18</v>
      </c>
      <c r="H586" s="56"/>
      <c r="I586" s="5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s="5" customFormat="1" ht="15.6">
      <c r="A587" s="6"/>
      <c r="B587" s="7">
        <v>44062</v>
      </c>
      <c r="C587" s="59">
        <v>0.41060185185185188</v>
      </c>
      <c r="D587" s="60">
        <v>500</v>
      </c>
      <c r="E587" s="9">
        <v>28.3</v>
      </c>
      <c r="F587" s="10">
        <v>14150</v>
      </c>
      <c r="G587" s="60" t="s">
        <v>18</v>
      </c>
      <c r="H587" s="56"/>
      <c r="I587" s="5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s="5" customFormat="1" ht="15.6">
      <c r="A588" s="6"/>
      <c r="B588" s="7">
        <v>44062</v>
      </c>
      <c r="C588" s="59">
        <v>0.41060185185185188</v>
      </c>
      <c r="D588" s="60">
        <v>57</v>
      </c>
      <c r="E588" s="9">
        <v>28.3</v>
      </c>
      <c r="F588" s="10">
        <v>1613.1000000000001</v>
      </c>
      <c r="G588" s="60" t="s">
        <v>18</v>
      </c>
      <c r="H588" s="56"/>
      <c r="I588" s="5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s="5" customFormat="1" ht="15.6">
      <c r="A589" s="6"/>
      <c r="B589" s="7">
        <v>44062</v>
      </c>
      <c r="C589" s="59">
        <v>0.41060185185185188</v>
      </c>
      <c r="D589" s="60">
        <v>106</v>
      </c>
      <c r="E589" s="9">
        <v>28.3</v>
      </c>
      <c r="F589" s="10">
        <v>2999.8</v>
      </c>
      <c r="G589" s="60" t="s">
        <v>18</v>
      </c>
      <c r="H589" s="56"/>
      <c r="I589" s="5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s="5" customFormat="1" ht="15.6">
      <c r="A590" s="6"/>
      <c r="B590" s="7">
        <v>44062</v>
      </c>
      <c r="C590" s="59">
        <v>0.41060185185185188</v>
      </c>
      <c r="D590" s="60">
        <v>300</v>
      </c>
      <c r="E590" s="9">
        <v>28.3</v>
      </c>
      <c r="F590" s="10">
        <v>8490</v>
      </c>
      <c r="G590" s="60" t="s">
        <v>18</v>
      </c>
      <c r="H590" s="56"/>
      <c r="I590" s="5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s="5" customFormat="1" ht="15.6">
      <c r="A591" s="6"/>
      <c r="B591" s="7">
        <v>44062</v>
      </c>
      <c r="C591" s="59">
        <v>0.41060185185185188</v>
      </c>
      <c r="D591" s="60">
        <v>25</v>
      </c>
      <c r="E591" s="9">
        <v>28.29</v>
      </c>
      <c r="F591" s="10">
        <v>707.25</v>
      </c>
      <c r="G591" s="60" t="s">
        <v>18</v>
      </c>
      <c r="H591" s="56"/>
      <c r="I591" s="5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s="5" customFormat="1" ht="15.6">
      <c r="A592" s="6"/>
      <c r="B592" s="7">
        <v>44062</v>
      </c>
      <c r="C592" s="59">
        <v>0.41060185185185188</v>
      </c>
      <c r="D592" s="60">
        <v>78</v>
      </c>
      <c r="E592" s="9">
        <v>28.29</v>
      </c>
      <c r="F592" s="10">
        <v>2206.62</v>
      </c>
      <c r="G592" s="60" t="s">
        <v>18</v>
      </c>
      <c r="H592" s="56"/>
      <c r="I592" s="5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s="5" customFormat="1" ht="15.6">
      <c r="A593" s="6"/>
      <c r="B593" s="7">
        <v>44062</v>
      </c>
      <c r="C593" s="59">
        <v>0.41060185185185188</v>
      </c>
      <c r="D593" s="60">
        <v>106</v>
      </c>
      <c r="E593" s="9">
        <v>28.29</v>
      </c>
      <c r="F593" s="10">
        <v>2998.74</v>
      </c>
      <c r="G593" s="60" t="s">
        <v>18</v>
      </c>
      <c r="H593" s="56"/>
      <c r="I593" s="5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s="5" customFormat="1" ht="15.6">
      <c r="A594" s="6"/>
      <c r="B594" s="7">
        <v>44062</v>
      </c>
      <c r="C594" s="59">
        <v>0.42811342592592588</v>
      </c>
      <c r="D594" s="60">
        <v>533</v>
      </c>
      <c r="E594" s="9">
        <v>28.46</v>
      </c>
      <c r="F594" s="10">
        <v>15169.18</v>
      </c>
      <c r="G594" s="60" t="s">
        <v>18</v>
      </c>
      <c r="H594" s="56"/>
      <c r="I594" s="5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s="5" customFormat="1" ht="15.6">
      <c r="A595" s="6"/>
      <c r="B595" s="7">
        <v>44062</v>
      </c>
      <c r="C595" s="59">
        <v>0.42811342592592588</v>
      </c>
      <c r="D595" s="60">
        <v>1144</v>
      </c>
      <c r="E595" s="9">
        <v>28.46</v>
      </c>
      <c r="F595" s="10">
        <v>32558.240000000002</v>
      </c>
      <c r="G595" s="60" t="s">
        <v>18</v>
      </c>
      <c r="H595" s="56"/>
      <c r="I595" s="5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s="5" customFormat="1" ht="15.6">
      <c r="A596" s="6"/>
      <c r="B596" s="7">
        <v>44062</v>
      </c>
      <c r="C596" s="59">
        <v>0.42811342592592588</v>
      </c>
      <c r="D596" s="60">
        <v>25</v>
      </c>
      <c r="E596" s="9">
        <v>28.46</v>
      </c>
      <c r="F596" s="10">
        <v>711.5</v>
      </c>
      <c r="G596" s="60" t="s">
        <v>18</v>
      </c>
      <c r="H596" s="56"/>
      <c r="I596" s="5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s="5" customFormat="1" ht="15.6">
      <c r="A597" s="6"/>
      <c r="B597" s="7">
        <v>44062</v>
      </c>
      <c r="C597" s="59">
        <v>0.42811342592592588</v>
      </c>
      <c r="D597" s="60">
        <v>25</v>
      </c>
      <c r="E597" s="9">
        <v>28.46</v>
      </c>
      <c r="F597" s="10">
        <v>711.5</v>
      </c>
      <c r="G597" s="60" t="s">
        <v>18</v>
      </c>
      <c r="H597" s="56"/>
      <c r="I597" s="5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s="5" customFormat="1" ht="15.6">
      <c r="A598" s="6"/>
      <c r="B598" s="7">
        <v>44062</v>
      </c>
      <c r="C598" s="59">
        <v>0.42811342592592588</v>
      </c>
      <c r="D598" s="60">
        <v>100</v>
      </c>
      <c r="E598" s="9">
        <v>28.46</v>
      </c>
      <c r="F598" s="10">
        <v>2846</v>
      </c>
      <c r="G598" s="60" t="s">
        <v>18</v>
      </c>
      <c r="H598" s="56"/>
      <c r="I598" s="5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s="5" customFormat="1" ht="15.6">
      <c r="A599" s="6"/>
      <c r="B599" s="7">
        <v>44062</v>
      </c>
      <c r="C599" s="59">
        <v>0.42811342592592588</v>
      </c>
      <c r="D599" s="60">
        <v>106</v>
      </c>
      <c r="E599" s="9">
        <v>28.46</v>
      </c>
      <c r="F599" s="10">
        <v>3016.76</v>
      </c>
      <c r="G599" s="60" t="s">
        <v>18</v>
      </c>
      <c r="H599" s="56"/>
      <c r="I599" s="5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s="5" customFormat="1" ht="15.6">
      <c r="A600" s="6"/>
      <c r="B600" s="7">
        <v>44062</v>
      </c>
      <c r="C600" s="59">
        <v>0.42811342592592588</v>
      </c>
      <c r="D600" s="60">
        <v>68</v>
      </c>
      <c r="E600" s="9">
        <v>28.46</v>
      </c>
      <c r="F600" s="10">
        <v>1935.28</v>
      </c>
      <c r="G600" s="60" t="s">
        <v>18</v>
      </c>
      <c r="H600" s="56"/>
      <c r="I600" s="5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s="5" customFormat="1" ht="15.6">
      <c r="A601" s="6"/>
      <c r="B601" s="7">
        <v>44062</v>
      </c>
      <c r="C601" s="59">
        <v>0.42811342592592588</v>
      </c>
      <c r="D601" s="60">
        <v>199</v>
      </c>
      <c r="E601" s="9">
        <v>28.46</v>
      </c>
      <c r="F601" s="10">
        <v>5663.54</v>
      </c>
      <c r="G601" s="60" t="s">
        <v>18</v>
      </c>
      <c r="H601" s="56"/>
      <c r="I601" s="5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s="5" customFormat="1" ht="15.6">
      <c r="A602" s="6"/>
      <c r="B602" s="7">
        <v>44062</v>
      </c>
      <c r="C602" s="59">
        <v>0.42811342592592588</v>
      </c>
      <c r="D602" s="60">
        <v>300</v>
      </c>
      <c r="E602" s="9">
        <v>28.46</v>
      </c>
      <c r="F602" s="10">
        <v>8538</v>
      </c>
      <c r="G602" s="60" t="s">
        <v>18</v>
      </c>
      <c r="H602" s="56"/>
      <c r="I602" s="5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s="5" customFormat="1" ht="15.6">
      <c r="A603" s="6"/>
      <c r="B603" s="7">
        <v>44062</v>
      </c>
      <c r="C603" s="59">
        <v>0.45239583333333333</v>
      </c>
      <c r="D603" s="60">
        <v>33</v>
      </c>
      <c r="E603" s="9">
        <v>28.42</v>
      </c>
      <c r="F603" s="10">
        <v>937.86</v>
      </c>
      <c r="G603" s="60" t="s">
        <v>18</v>
      </c>
      <c r="H603" s="56"/>
      <c r="I603" s="5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s="5" customFormat="1" ht="15.6">
      <c r="A604" s="6"/>
      <c r="B604" s="7">
        <v>44062</v>
      </c>
      <c r="C604" s="59">
        <v>0.4528935185185185</v>
      </c>
      <c r="D604" s="60">
        <v>97</v>
      </c>
      <c r="E604" s="9">
        <v>28.42</v>
      </c>
      <c r="F604" s="10">
        <v>2756.7400000000002</v>
      </c>
      <c r="G604" s="60" t="s">
        <v>18</v>
      </c>
      <c r="H604" s="56"/>
      <c r="I604" s="5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s="5" customFormat="1" ht="15.6">
      <c r="A605" s="6"/>
      <c r="B605" s="7">
        <v>44062</v>
      </c>
      <c r="C605" s="59">
        <v>0.4528935185185185</v>
      </c>
      <c r="D605" s="60">
        <v>300</v>
      </c>
      <c r="E605" s="9">
        <v>28.42</v>
      </c>
      <c r="F605" s="10">
        <v>8526</v>
      </c>
      <c r="G605" s="60" t="s">
        <v>18</v>
      </c>
      <c r="H605" s="56"/>
      <c r="I605" s="5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s="5" customFormat="1" ht="15.6">
      <c r="A606" s="6"/>
      <c r="B606" s="7">
        <v>44062</v>
      </c>
      <c r="C606" s="59">
        <v>0.4528935185185185</v>
      </c>
      <c r="D606" s="60">
        <v>98</v>
      </c>
      <c r="E606" s="9">
        <v>28.42</v>
      </c>
      <c r="F606" s="10">
        <v>2785.1600000000003</v>
      </c>
      <c r="G606" s="60" t="s">
        <v>18</v>
      </c>
      <c r="H606" s="56"/>
      <c r="I606" s="5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s="5" customFormat="1" ht="15.6">
      <c r="A607" s="6"/>
      <c r="B607" s="7">
        <v>44062</v>
      </c>
      <c r="C607" s="59">
        <v>0.4528935185185185</v>
      </c>
      <c r="D607" s="60">
        <v>155</v>
      </c>
      <c r="E607" s="9">
        <v>28.42</v>
      </c>
      <c r="F607" s="10">
        <v>4405.1000000000004</v>
      </c>
      <c r="G607" s="60" t="s">
        <v>18</v>
      </c>
      <c r="H607" s="56"/>
      <c r="I607" s="5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s="5" customFormat="1" ht="15.6">
      <c r="A608" s="6"/>
      <c r="B608" s="7">
        <v>44062</v>
      </c>
      <c r="C608" s="59">
        <v>0.4528935185185185</v>
      </c>
      <c r="D608" s="60">
        <v>400</v>
      </c>
      <c r="E608" s="9">
        <v>28.42</v>
      </c>
      <c r="F608" s="10">
        <v>11368</v>
      </c>
      <c r="G608" s="60" t="s">
        <v>18</v>
      </c>
      <c r="H608" s="56"/>
      <c r="I608" s="5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s="5" customFormat="1" ht="15.6">
      <c r="A609" s="6"/>
      <c r="B609" s="7">
        <v>44062</v>
      </c>
      <c r="C609" s="59">
        <v>0.4528935185185185</v>
      </c>
      <c r="D609" s="60">
        <v>300</v>
      </c>
      <c r="E609" s="9">
        <v>28.42</v>
      </c>
      <c r="F609" s="10">
        <v>8526</v>
      </c>
      <c r="G609" s="60" t="s">
        <v>18</v>
      </c>
      <c r="H609" s="56"/>
      <c r="I609" s="5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s="5" customFormat="1" ht="15.6">
      <c r="A610" s="6"/>
      <c r="B610" s="7">
        <v>44062</v>
      </c>
      <c r="C610" s="59">
        <v>0.4528935185185185</v>
      </c>
      <c r="D610" s="60">
        <v>5</v>
      </c>
      <c r="E610" s="9">
        <v>28.42</v>
      </c>
      <c r="F610" s="10">
        <v>142.10000000000002</v>
      </c>
      <c r="G610" s="60" t="s">
        <v>18</v>
      </c>
      <c r="H610" s="56"/>
      <c r="I610" s="5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s="5" customFormat="1" ht="15.6">
      <c r="A611" s="6"/>
      <c r="B611" s="7">
        <v>44062</v>
      </c>
      <c r="C611" s="59">
        <v>0.4528935185185185</v>
      </c>
      <c r="D611" s="60">
        <v>199</v>
      </c>
      <c r="E611" s="9">
        <v>28.42</v>
      </c>
      <c r="F611" s="10">
        <v>5655.58</v>
      </c>
      <c r="G611" s="60" t="s">
        <v>18</v>
      </c>
      <c r="H611" s="56"/>
      <c r="I611" s="5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s="5" customFormat="1" ht="15.6">
      <c r="A612" s="6"/>
      <c r="B612" s="7">
        <v>44062</v>
      </c>
      <c r="C612" s="59">
        <v>0.4528935185185185</v>
      </c>
      <c r="D612" s="60">
        <v>300</v>
      </c>
      <c r="E612" s="9">
        <v>28.42</v>
      </c>
      <c r="F612" s="10">
        <v>8526</v>
      </c>
      <c r="G612" s="60" t="s">
        <v>18</v>
      </c>
      <c r="H612" s="56"/>
      <c r="I612" s="5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s="5" customFormat="1" ht="15.6">
      <c r="A613" s="6"/>
      <c r="B613" s="7">
        <v>44062</v>
      </c>
      <c r="C613" s="59">
        <v>0.4528935185185185</v>
      </c>
      <c r="D613" s="60">
        <v>450</v>
      </c>
      <c r="E613" s="9">
        <v>28.42</v>
      </c>
      <c r="F613" s="10">
        <v>12789</v>
      </c>
      <c r="G613" s="60" t="s">
        <v>18</v>
      </c>
      <c r="H613" s="56"/>
      <c r="I613" s="5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s="5" customFormat="1" ht="15.6">
      <c r="A614" s="6"/>
      <c r="B614" s="7">
        <v>44062</v>
      </c>
      <c r="C614" s="59">
        <v>0.4528935185185185</v>
      </c>
      <c r="D614" s="60">
        <v>18</v>
      </c>
      <c r="E614" s="9">
        <v>28.42</v>
      </c>
      <c r="F614" s="10">
        <v>511.56000000000006</v>
      </c>
      <c r="G614" s="60" t="s">
        <v>18</v>
      </c>
      <c r="H614" s="56"/>
      <c r="I614" s="5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s="5" customFormat="1" ht="15.6">
      <c r="A615" s="6"/>
      <c r="B615" s="7">
        <v>44062</v>
      </c>
      <c r="C615" s="59">
        <v>0.4528935185185185</v>
      </c>
      <c r="D615" s="60">
        <v>145</v>
      </c>
      <c r="E615" s="9">
        <v>28.42</v>
      </c>
      <c r="F615" s="10">
        <v>4120.9000000000005</v>
      </c>
      <c r="G615" s="60" t="s">
        <v>18</v>
      </c>
      <c r="H615" s="56"/>
      <c r="I615" s="5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s="5" customFormat="1" ht="15.6">
      <c r="A616" s="6"/>
      <c r="B616" s="7">
        <v>44062</v>
      </c>
      <c r="C616" s="59">
        <v>0.47763888888888889</v>
      </c>
      <c r="D616" s="60">
        <v>382</v>
      </c>
      <c r="E616" s="9">
        <v>28.55</v>
      </c>
      <c r="F616" s="10">
        <v>10906.1</v>
      </c>
      <c r="G616" s="60" t="s">
        <v>18</v>
      </c>
      <c r="H616" s="56"/>
      <c r="I616" s="5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s="5" customFormat="1" ht="15.6">
      <c r="A617" s="6"/>
      <c r="B617" s="7">
        <v>44062</v>
      </c>
      <c r="C617" s="59">
        <v>0.47763888888888889</v>
      </c>
      <c r="D617" s="60">
        <v>393</v>
      </c>
      <c r="E617" s="9">
        <v>28.55</v>
      </c>
      <c r="F617" s="10">
        <v>11220.15</v>
      </c>
      <c r="G617" s="60" t="s">
        <v>18</v>
      </c>
      <c r="H617" s="56"/>
      <c r="I617" s="5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s="5" customFormat="1" ht="15.6">
      <c r="A618" s="6"/>
      <c r="B618" s="7">
        <v>44062</v>
      </c>
      <c r="C618" s="59">
        <v>0.47763888888888889</v>
      </c>
      <c r="D618" s="60">
        <v>600</v>
      </c>
      <c r="E618" s="9">
        <v>28.55</v>
      </c>
      <c r="F618" s="10">
        <v>17130</v>
      </c>
      <c r="G618" s="60" t="s">
        <v>18</v>
      </c>
      <c r="H618" s="56"/>
      <c r="I618" s="5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s="5" customFormat="1" ht="15.6">
      <c r="A619" s="6"/>
      <c r="B619" s="7">
        <v>44062</v>
      </c>
      <c r="C619" s="59">
        <v>0.47763888888888889</v>
      </c>
      <c r="D619" s="60">
        <v>310</v>
      </c>
      <c r="E619" s="9">
        <v>28.55</v>
      </c>
      <c r="F619" s="10">
        <v>8850.5</v>
      </c>
      <c r="G619" s="60" t="s">
        <v>18</v>
      </c>
      <c r="H619" s="56"/>
      <c r="I619" s="5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s="5" customFormat="1" ht="15.6">
      <c r="A620" s="6"/>
      <c r="B620" s="7">
        <v>44062</v>
      </c>
      <c r="C620" s="59">
        <v>0.47763888888888889</v>
      </c>
      <c r="D620" s="60">
        <v>218</v>
      </c>
      <c r="E620" s="9">
        <v>28.55</v>
      </c>
      <c r="F620" s="10">
        <v>6223.9000000000005</v>
      </c>
      <c r="G620" s="60" t="s">
        <v>18</v>
      </c>
      <c r="H620" s="6"/>
      <c r="I620" s="5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s="5" customFormat="1" ht="15.6">
      <c r="A621" s="6"/>
      <c r="B621" s="7">
        <v>44062</v>
      </c>
      <c r="C621" s="59">
        <v>0.47763888888888889</v>
      </c>
      <c r="D621" s="60">
        <v>100</v>
      </c>
      <c r="E621" s="9">
        <v>28.55</v>
      </c>
      <c r="F621" s="10">
        <v>2855</v>
      </c>
      <c r="G621" s="60" t="s">
        <v>18</v>
      </c>
      <c r="H621" s="6"/>
      <c r="I621" s="5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s="5" customFormat="1" ht="15.6">
      <c r="A622" s="6"/>
      <c r="B622" s="7">
        <v>44062</v>
      </c>
      <c r="C622" s="59">
        <v>0.47763888888888889</v>
      </c>
      <c r="D622" s="60">
        <v>91</v>
      </c>
      <c r="E622" s="9">
        <v>28.55</v>
      </c>
      <c r="F622" s="10">
        <v>2598.0500000000002</v>
      </c>
      <c r="G622" s="60" t="s">
        <v>18</v>
      </c>
      <c r="H622" s="6"/>
      <c r="I622" s="5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s="5" customFormat="1" ht="15.6">
      <c r="A623" s="6"/>
      <c r="B623" s="7">
        <v>44062</v>
      </c>
      <c r="C623" s="59">
        <v>0.47763888888888889</v>
      </c>
      <c r="D623" s="60">
        <v>106</v>
      </c>
      <c r="E623" s="9">
        <v>28.55</v>
      </c>
      <c r="F623" s="10">
        <v>3026.3</v>
      </c>
      <c r="G623" s="60" t="s">
        <v>18</v>
      </c>
      <c r="H623" s="6"/>
      <c r="I623" s="5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s="5" customFormat="1" ht="15.6">
      <c r="A624" s="6"/>
      <c r="B624" s="7">
        <v>44062</v>
      </c>
      <c r="C624" s="59">
        <v>0.47763888888888889</v>
      </c>
      <c r="D624" s="60">
        <v>300</v>
      </c>
      <c r="E624" s="9">
        <v>28.55</v>
      </c>
      <c r="F624" s="10">
        <v>8565</v>
      </c>
      <c r="G624" s="60" t="s">
        <v>18</v>
      </c>
      <c r="H624" s="6"/>
      <c r="I624" s="5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s="5" customFormat="1" ht="15.6">
      <c r="A625" s="6"/>
      <c r="B625" s="7">
        <v>44062</v>
      </c>
      <c r="C625" s="59">
        <v>0.51422453703703697</v>
      </c>
      <c r="D625" s="60">
        <v>4</v>
      </c>
      <c r="E625" s="9">
        <v>28.33</v>
      </c>
      <c r="F625" s="10">
        <v>113.32</v>
      </c>
      <c r="G625" s="60" t="s">
        <v>18</v>
      </c>
      <c r="H625" s="6"/>
      <c r="I625" s="5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s="5" customFormat="1" ht="15.6">
      <c r="A626" s="6"/>
      <c r="B626" s="7">
        <v>44062</v>
      </c>
      <c r="C626" s="59">
        <v>0.51422453703703697</v>
      </c>
      <c r="D626" s="60">
        <v>165</v>
      </c>
      <c r="E626" s="9">
        <v>28.33</v>
      </c>
      <c r="F626" s="10">
        <v>4674.45</v>
      </c>
      <c r="G626" s="60" t="s">
        <v>18</v>
      </c>
      <c r="H626" s="6"/>
      <c r="I626" s="5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s="5" customFormat="1" ht="15.6">
      <c r="A627" s="6"/>
      <c r="B627" s="7">
        <v>44062</v>
      </c>
      <c r="C627" s="59">
        <v>0.51431712962962961</v>
      </c>
      <c r="D627" s="60">
        <v>111</v>
      </c>
      <c r="E627" s="9">
        <v>28.33</v>
      </c>
      <c r="F627" s="10">
        <v>3144.6299999999997</v>
      </c>
      <c r="G627" s="60" t="s">
        <v>18</v>
      </c>
      <c r="H627" s="6"/>
      <c r="I627" s="5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s="5" customFormat="1" ht="15.6">
      <c r="A628" s="6"/>
      <c r="B628" s="7">
        <v>44062</v>
      </c>
      <c r="C628" s="59">
        <v>0.51431712962962961</v>
      </c>
      <c r="D628" s="60">
        <v>220</v>
      </c>
      <c r="E628" s="9">
        <v>28.33</v>
      </c>
      <c r="F628" s="10">
        <v>6232.5999999999995</v>
      </c>
      <c r="G628" s="60" t="s">
        <v>18</v>
      </c>
      <c r="H628" s="6"/>
      <c r="I628" s="5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s="5" customFormat="1" ht="15.6">
      <c r="A629" s="6"/>
      <c r="B629" s="7">
        <v>44062</v>
      </c>
      <c r="C629" s="59">
        <v>0.51431712962962961</v>
      </c>
      <c r="D629" s="60">
        <v>111</v>
      </c>
      <c r="E629" s="9">
        <v>28.33</v>
      </c>
      <c r="F629" s="10">
        <v>3144.6299999999997</v>
      </c>
      <c r="G629" s="60" t="s">
        <v>18</v>
      </c>
      <c r="H629" s="6"/>
      <c r="I629" s="5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s="5" customFormat="1" ht="15.6">
      <c r="A630" s="6"/>
      <c r="B630" s="7">
        <v>44062</v>
      </c>
      <c r="C630" s="59">
        <v>0.52483796296296303</v>
      </c>
      <c r="D630" s="60">
        <v>961</v>
      </c>
      <c r="E630" s="9">
        <v>28.46</v>
      </c>
      <c r="F630" s="10">
        <v>27350.06</v>
      </c>
      <c r="G630" s="60" t="s">
        <v>18</v>
      </c>
      <c r="H630" s="6"/>
      <c r="I630" s="5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s="5" customFormat="1" ht="15.6">
      <c r="A631" s="6"/>
      <c r="B631" s="7">
        <v>44062</v>
      </c>
      <c r="C631" s="59">
        <v>0.52483796296296303</v>
      </c>
      <c r="D631" s="60">
        <v>262</v>
      </c>
      <c r="E631" s="9">
        <v>28.46</v>
      </c>
      <c r="F631" s="10">
        <v>7456.52</v>
      </c>
      <c r="G631" s="60" t="s">
        <v>18</v>
      </c>
      <c r="H631" s="6"/>
      <c r="I631" s="5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s="5" customFormat="1" ht="15.6">
      <c r="A632" s="6"/>
      <c r="B632" s="7">
        <v>44062</v>
      </c>
      <c r="C632" s="59">
        <v>0.52483796296296303</v>
      </c>
      <c r="D632" s="60">
        <v>300</v>
      </c>
      <c r="E632" s="9">
        <v>28.46</v>
      </c>
      <c r="F632" s="10">
        <v>8538</v>
      </c>
      <c r="G632" s="60" t="s">
        <v>18</v>
      </c>
      <c r="H632" s="6"/>
      <c r="I632" s="5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s="5" customFormat="1" ht="15.6">
      <c r="A633" s="6"/>
      <c r="B633" s="7">
        <v>44062</v>
      </c>
      <c r="C633" s="59">
        <v>0.52483796296296303</v>
      </c>
      <c r="D633" s="60">
        <v>201</v>
      </c>
      <c r="E633" s="9">
        <v>28.45</v>
      </c>
      <c r="F633" s="10">
        <v>5718.45</v>
      </c>
      <c r="G633" s="60" t="s">
        <v>18</v>
      </c>
      <c r="H633" s="6"/>
      <c r="I633" s="5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s="5" customFormat="1" ht="15.6">
      <c r="A634" s="6"/>
      <c r="B634" s="7">
        <v>44062</v>
      </c>
      <c r="C634" s="59">
        <v>0.52483796296296303</v>
      </c>
      <c r="D634" s="60">
        <v>106</v>
      </c>
      <c r="E634" s="9">
        <v>28.46</v>
      </c>
      <c r="F634" s="10">
        <v>3016.76</v>
      </c>
      <c r="G634" s="60" t="s">
        <v>18</v>
      </c>
      <c r="H634" s="6"/>
      <c r="I634" s="5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s="5" customFormat="1" ht="15.6">
      <c r="A635" s="6"/>
      <c r="B635" s="7">
        <v>44062</v>
      </c>
      <c r="C635" s="59">
        <v>0.52483796296296303</v>
      </c>
      <c r="D635" s="60">
        <v>300</v>
      </c>
      <c r="E635" s="9">
        <v>28.45</v>
      </c>
      <c r="F635" s="10">
        <v>8535</v>
      </c>
      <c r="G635" s="60" t="s">
        <v>18</v>
      </c>
      <c r="H635" s="6"/>
      <c r="I635" s="5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s="5" customFormat="1" ht="15.6">
      <c r="A636" s="6"/>
      <c r="B636" s="7">
        <v>44062</v>
      </c>
      <c r="C636" s="59">
        <v>0.52483796296296303</v>
      </c>
      <c r="D636" s="60">
        <v>106</v>
      </c>
      <c r="E636" s="9">
        <v>28.45</v>
      </c>
      <c r="F636" s="10">
        <v>3015.7</v>
      </c>
      <c r="G636" s="60" t="s">
        <v>18</v>
      </c>
      <c r="H636" s="6"/>
      <c r="I636" s="5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s="5" customFormat="1" ht="15.6">
      <c r="A637" s="6"/>
      <c r="B637" s="7">
        <v>44062</v>
      </c>
      <c r="C637" s="59">
        <v>0.52483796296296303</v>
      </c>
      <c r="D637" s="60">
        <v>48</v>
      </c>
      <c r="E637" s="9">
        <v>28.45</v>
      </c>
      <c r="F637" s="10">
        <v>1365.6</v>
      </c>
      <c r="G637" s="60" t="s">
        <v>18</v>
      </c>
      <c r="H637" s="6"/>
      <c r="I637" s="5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s="5" customFormat="1" ht="15.6">
      <c r="A638" s="6"/>
      <c r="B638" s="7">
        <v>44062</v>
      </c>
      <c r="C638" s="59">
        <v>0.52483796296296303</v>
      </c>
      <c r="D638" s="60">
        <v>63</v>
      </c>
      <c r="E638" s="9">
        <v>28.45</v>
      </c>
      <c r="F638" s="10">
        <v>1792.35</v>
      </c>
      <c r="G638" s="60" t="s">
        <v>18</v>
      </c>
      <c r="H638" s="6"/>
      <c r="I638" s="5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s="5" customFormat="1" ht="15.6">
      <c r="A639" s="6"/>
      <c r="B639" s="7">
        <v>44062</v>
      </c>
      <c r="C639" s="59">
        <v>0.52483796296296303</v>
      </c>
      <c r="D639" s="60">
        <v>8</v>
      </c>
      <c r="E639" s="9">
        <v>28.45</v>
      </c>
      <c r="F639" s="10">
        <v>227.6</v>
      </c>
      <c r="G639" s="60" t="s">
        <v>18</v>
      </c>
      <c r="H639" s="6"/>
      <c r="I639" s="5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s="5" customFormat="1" ht="15.6">
      <c r="A640" s="6"/>
      <c r="B640" s="7">
        <v>44062</v>
      </c>
      <c r="C640" s="59">
        <v>0.52483796296296303</v>
      </c>
      <c r="D640" s="60">
        <v>145</v>
      </c>
      <c r="E640" s="9">
        <v>28.45</v>
      </c>
      <c r="F640" s="10">
        <v>4125.25</v>
      </c>
      <c r="G640" s="60" t="s">
        <v>18</v>
      </c>
      <c r="H640" s="6"/>
      <c r="I640" s="5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s="5" customFormat="1" ht="15.6">
      <c r="A641" s="6"/>
      <c r="B641" s="7">
        <v>44062</v>
      </c>
      <c r="C641" s="59">
        <v>0.56128472222222214</v>
      </c>
      <c r="D641" s="60">
        <v>70</v>
      </c>
      <c r="E641" s="9">
        <v>28.45</v>
      </c>
      <c r="F641" s="10">
        <v>1991.5</v>
      </c>
      <c r="G641" s="60" t="s">
        <v>18</v>
      </c>
      <c r="H641" s="6"/>
      <c r="I641" s="5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s="5" customFormat="1" ht="15.6">
      <c r="A642" s="6"/>
      <c r="B642" s="7">
        <v>44062</v>
      </c>
      <c r="C642" s="59">
        <v>0.56128472222222214</v>
      </c>
      <c r="D642" s="60">
        <v>600</v>
      </c>
      <c r="E642" s="9">
        <v>28.45</v>
      </c>
      <c r="F642" s="10">
        <v>17070</v>
      </c>
      <c r="G642" s="60" t="s">
        <v>18</v>
      </c>
      <c r="H642" s="6"/>
      <c r="I642" s="5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s="5" customFormat="1" ht="15.6">
      <c r="A643" s="6"/>
      <c r="B643" s="7">
        <v>44062</v>
      </c>
      <c r="C643" s="59">
        <v>0.56128472222222214</v>
      </c>
      <c r="D643" s="60">
        <v>240</v>
      </c>
      <c r="E643" s="9">
        <v>28.45</v>
      </c>
      <c r="F643" s="10">
        <v>6828</v>
      </c>
      <c r="G643" s="60" t="s">
        <v>18</v>
      </c>
      <c r="H643" s="6"/>
      <c r="I643" s="5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s="5" customFormat="1" ht="15.6">
      <c r="A644" s="6"/>
      <c r="B644" s="7">
        <v>44062</v>
      </c>
      <c r="C644" s="59">
        <v>0.56128472222222214</v>
      </c>
      <c r="D644" s="60">
        <v>106</v>
      </c>
      <c r="E644" s="9">
        <v>28.45</v>
      </c>
      <c r="F644" s="10">
        <v>3015.7</v>
      </c>
      <c r="G644" s="60" t="s">
        <v>18</v>
      </c>
      <c r="H644" s="6"/>
      <c r="I644" s="5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s="5" customFormat="1" ht="15.6">
      <c r="A645" s="6"/>
      <c r="B645" s="7">
        <v>44062</v>
      </c>
      <c r="C645" s="59">
        <v>0.56128472222222214</v>
      </c>
      <c r="D645" s="60">
        <v>64</v>
      </c>
      <c r="E645" s="9">
        <v>28.45</v>
      </c>
      <c r="F645" s="10">
        <v>1820.8</v>
      </c>
      <c r="G645" s="60" t="s">
        <v>18</v>
      </c>
      <c r="H645" s="6"/>
      <c r="I645" s="5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s="5" customFormat="1" ht="15.6">
      <c r="A646" s="6"/>
      <c r="B646" s="7">
        <v>44062</v>
      </c>
      <c r="C646" s="59">
        <v>0.56128472222222214</v>
      </c>
      <c r="D646" s="60">
        <v>25</v>
      </c>
      <c r="E646" s="9">
        <v>28.44</v>
      </c>
      <c r="F646" s="10">
        <v>711</v>
      </c>
      <c r="G646" s="60" t="s">
        <v>18</v>
      </c>
      <c r="H646" s="6"/>
      <c r="I646" s="5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s="5" customFormat="1" ht="15.6">
      <c r="A647" s="6"/>
      <c r="B647" s="7">
        <v>44062</v>
      </c>
      <c r="C647" s="59">
        <v>0.56128472222222214</v>
      </c>
      <c r="D647" s="60">
        <v>2</v>
      </c>
      <c r="E647" s="9">
        <v>28.44</v>
      </c>
      <c r="F647" s="10">
        <v>56.88</v>
      </c>
      <c r="G647" s="60" t="s">
        <v>18</v>
      </c>
      <c r="H647" s="6"/>
      <c r="I647" s="5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s="5" customFormat="1" ht="15.6">
      <c r="A648" s="6"/>
      <c r="B648" s="7">
        <v>44062</v>
      </c>
      <c r="C648" s="59">
        <v>0.56128472222222214</v>
      </c>
      <c r="D648" s="60">
        <v>300</v>
      </c>
      <c r="E648" s="9">
        <v>28.45</v>
      </c>
      <c r="F648" s="10">
        <v>8535</v>
      </c>
      <c r="G648" s="60" t="s">
        <v>18</v>
      </c>
      <c r="H648" s="6"/>
      <c r="I648" s="5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s="5" customFormat="1" ht="15.6">
      <c r="A649" s="6"/>
      <c r="B649" s="7">
        <v>44062</v>
      </c>
      <c r="C649" s="59">
        <v>0.56128472222222214</v>
      </c>
      <c r="D649" s="60">
        <v>202</v>
      </c>
      <c r="E649" s="9">
        <v>28.45</v>
      </c>
      <c r="F649" s="10">
        <v>5746.9</v>
      </c>
      <c r="G649" s="60" t="s">
        <v>18</v>
      </c>
      <c r="H649" s="6"/>
      <c r="I649" s="5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s="5" customFormat="1" ht="15.6">
      <c r="A650" s="6"/>
      <c r="B650" s="7">
        <v>44062</v>
      </c>
      <c r="C650" s="59">
        <v>0.56128472222222214</v>
      </c>
      <c r="D650" s="60">
        <v>280</v>
      </c>
      <c r="E650" s="9">
        <v>28.45</v>
      </c>
      <c r="F650" s="10">
        <v>7966</v>
      </c>
      <c r="G650" s="60" t="s">
        <v>18</v>
      </c>
      <c r="H650" s="6"/>
      <c r="I650" s="5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s="5" customFormat="1" ht="15.6">
      <c r="A651" s="6"/>
      <c r="B651" s="7">
        <v>44062</v>
      </c>
      <c r="C651" s="59">
        <v>0.57849537037037047</v>
      </c>
      <c r="D651" s="60">
        <v>106</v>
      </c>
      <c r="E651" s="9">
        <v>28.41</v>
      </c>
      <c r="F651" s="10">
        <v>3011.46</v>
      </c>
      <c r="G651" s="60" t="s">
        <v>18</v>
      </c>
      <c r="H651" s="6"/>
      <c r="I651" s="5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s="5" customFormat="1" ht="15.6">
      <c r="A652" s="6"/>
      <c r="B652" s="7">
        <v>44062</v>
      </c>
      <c r="C652" s="59">
        <v>0.57849537037037047</v>
      </c>
      <c r="D652" s="60">
        <v>49</v>
      </c>
      <c r="E652" s="9">
        <v>28.41</v>
      </c>
      <c r="F652" s="10">
        <v>1392.09</v>
      </c>
      <c r="G652" s="60" t="s">
        <v>18</v>
      </c>
      <c r="H652" s="6"/>
      <c r="I652" s="5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s="5" customFormat="1" ht="15.6">
      <c r="A653" s="6"/>
      <c r="B653" s="7">
        <v>44062</v>
      </c>
      <c r="C653" s="59">
        <v>0.57893518518518527</v>
      </c>
      <c r="D653" s="60">
        <v>808</v>
      </c>
      <c r="E653" s="9">
        <v>28.41</v>
      </c>
      <c r="F653" s="10">
        <v>22955.279999999999</v>
      </c>
      <c r="G653" s="60" t="s">
        <v>18</v>
      </c>
      <c r="H653" s="6"/>
      <c r="I653" s="5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s="5" customFormat="1" ht="15.6">
      <c r="A654" s="6"/>
      <c r="B654" s="7">
        <v>44062</v>
      </c>
      <c r="C654" s="59">
        <v>0.57893518518518527</v>
      </c>
      <c r="D654" s="60">
        <v>300</v>
      </c>
      <c r="E654" s="9">
        <v>28.41</v>
      </c>
      <c r="F654" s="10">
        <v>8523</v>
      </c>
      <c r="G654" s="60" t="s">
        <v>18</v>
      </c>
      <c r="H654" s="6"/>
      <c r="I654" s="5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s="5" customFormat="1" ht="15.6">
      <c r="A655" s="6"/>
      <c r="B655" s="7">
        <v>44062</v>
      </c>
      <c r="C655" s="59">
        <v>0.57893518518518527</v>
      </c>
      <c r="D655" s="60">
        <v>500</v>
      </c>
      <c r="E655" s="9">
        <v>28.41</v>
      </c>
      <c r="F655" s="10">
        <v>14205</v>
      </c>
      <c r="G655" s="60" t="s">
        <v>18</v>
      </c>
      <c r="H655" s="6"/>
      <c r="I655" s="5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s="5" customFormat="1" ht="15.6">
      <c r="A656" s="6"/>
      <c r="B656" s="7">
        <v>44062</v>
      </c>
      <c r="C656" s="59">
        <v>0.57893518518518527</v>
      </c>
      <c r="D656" s="60">
        <v>737</v>
      </c>
      <c r="E656" s="9">
        <v>28.41</v>
      </c>
      <c r="F656" s="10">
        <v>20938.170000000002</v>
      </c>
      <c r="G656" s="60" t="s">
        <v>18</v>
      </c>
      <c r="H656" s="6"/>
      <c r="I656" s="5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s="5" customFormat="1" ht="15.6">
      <c r="A657" s="6"/>
      <c r="B657" s="7">
        <v>44062</v>
      </c>
      <c r="C657" s="59">
        <v>0.6</v>
      </c>
      <c r="D657" s="60">
        <v>250</v>
      </c>
      <c r="E657" s="9">
        <v>28.39</v>
      </c>
      <c r="F657" s="10">
        <v>7097.5</v>
      </c>
      <c r="G657" s="60" t="s">
        <v>18</v>
      </c>
      <c r="H657" s="6"/>
      <c r="I657" s="5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s="5" customFormat="1" ht="15.6">
      <c r="A658" s="6"/>
      <c r="B658" s="7">
        <v>44062</v>
      </c>
      <c r="C658" s="59">
        <v>0.6</v>
      </c>
      <c r="D658" s="60">
        <v>161</v>
      </c>
      <c r="E658" s="9">
        <v>28.39</v>
      </c>
      <c r="F658" s="10">
        <v>4570.79</v>
      </c>
      <c r="G658" s="60" t="s">
        <v>18</v>
      </c>
      <c r="H658" s="6"/>
      <c r="I658" s="5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s="5" customFormat="1" ht="15.6">
      <c r="A659" s="6"/>
      <c r="B659" s="7">
        <v>44062</v>
      </c>
      <c r="C659" s="59">
        <v>0.6</v>
      </c>
      <c r="D659" s="60">
        <v>250</v>
      </c>
      <c r="E659" s="9">
        <v>28.39</v>
      </c>
      <c r="F659" s="10">
        <v>7097.5</v>
      </c>
      <c r="G659" s="60" t="s">
        <v>18</v>
      </c>
      <c r="H659" s="6"/>
      <c r="I659" s="5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s="5" customFormat="1" ht="15.6">
      <c r="A660" s="6"/>
      <c r="B660" s="7">
        <v>44062</v>
      </c>
      <c r="C660" s="59">
        <v>0.6</v>
      </c>
      <c r="D660" s="60">
        <v>200</v>
      </c>
      <c r="E660" s="9">
        <v>28.39</v>
      </c>
      <c r="F660" s="10">
        <v>5678</v>
      </c>
      <c r="G660" s="60" t="s">
        <v>18</v>
      </c>
      <c r="H660" s="6"/>
      <c r="I660" s="5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s="5" customFormat="1" ht="15.6">
      <c r="A661" s="6"/>
      <c r="B661" s="7">
        <v>44062</v>
      </c>
      <c r="C661" s="59">
        <v>0.6</v>
      </c>
      <c r="D661" s="60">
        <v>50</v>
      </c>
      <c r="E661" s="9">
        <v>28.39</v>
      </c>
      <c r="F661" s="10">
        <v>1419.5</v>
      </c>
      <c r="G661" s="60" t="s">
        <v>18</v>
      </c>
      <c r="H661" s="6"/>
      <c r="I661" s="5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s="5" customFormat="1" ht="15.6">
      <c r="A662" s="6"/>
      <c r="B662" s="7">
        <v>44062</v>
      </c>
      <c r="C662" s="59">
        <v>0.6</v>
      </c>
      <c r="D662" s="60">
        <v>50</v>
      </c>
      <c r="E662" s="9">
        <v>28.39</v>
      </c>
      <c r="F662" s="10">
        <v>1419.5</v>
      </c>
      <c r="G662" s="60" t="s">
        <v>18</v>
      </c>
      <c r="H662" s="6"/>
      <c r="I662" s="5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s="5" customFormat="1" ht="15.6">
      <c r="A663" s="6"/>
      <c r="B663" s="7">
        <v>44062</v>
      </c>
      <c r="C663" s="59">
        <v>0.6</v>
      </c>
      <c r="D663" s="60">
        <v>200</v>
      </c>
      <c r="E663" s="9">
        <v>28.39</v>
      </c>
      <c r="F663" s="10">
        <v>5678</v>
      </c>
      <c r="G663" s="60" t="s">
        <v>18</v>
      </c>
      <c r="H663" s="6"/>
      <c r="I663" s="5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s="5" customFormat="1" ht="15.6">
      <c r="A664" s="6"/>
      <c r="B664" s="7">
        <v>44062</v>
      </c>
      <c r="C664" s="59">
        <v>0.6</v>
      </c>
      <c r="D664" s="60">
        <v>111</v>
      </c>
      <c r="E664" s="9">
        <v>28.39</v>
      </c>
      <c r="F664" s="10">
        <v>3151.29</v>
      </c>
      <c r="G664" s="60" t="s">
        <v>18</v>
      </c>
      <c r="H664" s="6"/>
      <c r="I664" s="5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s="5" customFormat="1" ht="15.6">
      <c r="A665" s="6"/>
      <c r="B665" s="7">
        <v>44062</v>
      </c>
      <c r="C665" s="59">
        <v>0.6</v>
      </c>
      <c r="D665" s="60">
        <v>250</v>
      </c>
      <c r="E665" s="9">
        <v>28.39</v>
      </c>
      <c r="F665" s="10">
        <v>7097.5</v>
      </c>
      <c r="G665" s="60" t="s">
        <v>18</v>
      </c>
      <c r="H665" s="6"/>
      <c r="I665" s="5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s="5" customFormat="1" ht="15.6">
      <c r="A666" s="6"/>
      <c r="B666" s="7">
        <v>44062</v>
      </c>
      <c r="C666" s="59">
        <v>0.60569444444444442</v>
      </c>
      <c r="D666" s="60">
        <v>228</v>
      </c>
      <c r="E666" s="9">
        <v>28.39</v>
      </c>
      <c r="F666" s="10">
        <v>6472.92</v>
      </c>
      <c r="G666" s="60" t="s">
        <v>18</v>
      </c>
      <c r="H666" s="6"/>
      <c r="I666" s="5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s="5" customFormat="1" ht="15.6">
      <c r="A667" s="6"/>
      <c r="B667" s="7">
        <v>44062</v>
      </c>
      <c r="C667" s="59">
        <v>0.60569444444444442</v>
      </c>
      <c r="D667" s="60">
        <v>166</v>
      </c>
      <c r="E667" s="9">
        <v>28.39</v>
      </c>
      <c r="F667" s="10">
        <v>4712.74</v>
      </c>
      <c r="G667" s="60" t="s">
        <v>18</v>
      </c>
      <c r="H667" s="6"/>
      <c r="I667" s="5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s="5" customFormat="1" ht="15.6">
      <c r="A668" s="6"/>
      <c r="B668" s="7">
        <v>44062</v>
      </c>
      <c r="C668" s="59">
        <v>0.60569444444444442</v>
      </c>
      <c r="D668" s="60">
        <v>50</v>
      </c>
      <c r="E668" s="9">
        <v>28.39</v>
      </c>
      <c r="F668" s="10">
        <v>1419.5</v>
      </c>
      <c r="G668" s="60" t="s">
        <v>18</v>
      </c>
      <c r="H668" s="6"/>
      <c r="I668" s="5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s="5" customFormat="1" ht="15.6">
      <c r="A669" s="6"/>
      <c r="B669" s="7">
        <v>44062</v>
      </c>
      <c r="C669" s="59">
        <v>0.60569444444444442</v>
      </c>
      <c r="D669" s="60">
        <v>200</v>
      </c>
      <c r="E669" s="9">
        <v>28.39</v>
      </c>
      <c r="F669" s="10">
        <v>5678</v>
      </c>
      <c r="G669" s="60" t="s">
        <v>18</v>
      </c>
      <c r="H669" s="6"/>
      <c r="I669" s="5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s="5" customFormat="1" ht="15.6">
      <c r="A670" s="6"/>
      <c r="B670" s="7">
        <v>44062</v>
      </c>
      <c r="C670" s="59">
        <v>0.60569444444444442</v>
      </c>
      <c r="D670" s="60">
        <v>84</v>
      </c>
      <c r="E670" s="9">
        <v>28.39</v>
      </c>
      <c r="F670" s="10">
        <v>2384.7600000000002</v>
      </c>
      <c r="G670" s="60" t="s">
        <v>18</v>
      </c>
      <c r="H670" s="6"/>
      <c r="I670" s="5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s="5" customFormat="1" ht="15.6">
      <c r="A671" s="6"/>
      <c r="B671" s="7">
        <v>44062</v>
      </c>
      <c r="C671" s="59">
        <v>0.60569444444444442</v>
      </c>
      <c r="D671" s="60">
        <v>250</v>
      </c>
      <c r="E671" s="9">
        <v>28.39</v>
      </c>
      <c r="F671" s="10">
        <v>7097.5</v>
      </c>
      <c r="G671" s="60" t="s">
        <v>18</v>
      </c>
      <c r="H671" s="6"/>
      <c r="I671" s="5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s="5" customFormat="1" ht="15.6">
      <c r="A672" s="6"/>
      <c r="B672" s="7">
        <v>44062</v>
      </c>
      <c r="C672" s="59">
        <v>0.60625000000000007</v>
      </c>
      <c r="D672" s="60">
        <v>100</v>
      </c>
      <c r="E672" s="9">
        <v>28.38</v>
      </c>
      <c r="F672" s="10">
        <v>2838</v>
      </c>
      <c r="G672" s="60" t="s">
        <v>18</v>
      </c>
      <c r="H672" s="6"/>
      <c r="I672" s="5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s="5" customFormat="1" ht="15.6">
      <c r="A673" s="6"/>
      <c r="B673" s="7">
        <v>44062</v>
      </c>
      <c r="C673" s="59">
        <v>0.60625000000000007</v>
      </c>
      <c r="D673" s="60">
        <v>158</v>
      </c>
      <c r="E673" s="9">
        <v>28.38</v>
      </c>
      <c r="F673" s="10">
        <v>4484.04</v>
      </c>
      <c r="G673" s="60" t="s">
        <v>18</v>
      </c>
      <c r="H673" s="6"/>
      <c r="I673" s="5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s="5" customFormat="1" ht="15.6">
      <c r="A674" s="6"/>
      <c r="B674" s="7">
        <v>44062</v>
      </c>
      <c r="C674" s="59">
        <v>0.60625000000000007</v>
      </c>
      <c r="D674" s="60">
        <v>171</v>
      </c>
      <c r="E674" s="9">
        <v>28.38</v>
      </c>
      <c r="F674" s="10">
        <v>4852.9799999999996</v>
      </c>
      <c r="G674" s="60" t="s">
        <v>18</v>
      </c>
      <c r="H674" s="6"/>
      <c r="I674" s="5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s="5" customFormat="1" ht="15.6">
      <c r="A675" s="6"/>
      <c r="B675" s="7">
        <v>44062</v>
      </c>
      <c r="C675" s="59">
        <v>0.60625000000000007</v>
      </c>
      <c r="D675" s="60">
        <v>329</v>
      </c>
      <c r="E675" s="9">
        <v>28.38</v>
      </c>
      <c r="F675" s="10">
        <v>9337.02</v>
      </c>
      <c r="G675" s="60" t="s">
        <v>18</v>
      </c>
      <c r="H675" s="6"/>
      <c r="I675" s="5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s="5" customFormat="1" ht="15.6">
      <c r="A676" s="6"/>
      <c r="B676" s="7">
        <v>44062</v>
      </c>
      <c r="C676" s="59">
        <v>0.60625000000000007</v>
      </c>
      <c r="D676" s="60">
        <v>22</v>
      </c>
      <c r="E676" s="9">
        <v>28.38</v>
      </c>
      <c r="F676" s="10">
        <v>624.36</v>
      </c>
      <c r="G676" s="60" t="s">
        <v>18</v>
      </c>
      <c r="H676" s="6"/>
      <c r="I676" s="5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s="5" customFormat="1" ht="15.6">
      <c r="A677" s="6"/>
      <c r="B677" s="7">
        <v>44062</v>
      </c>
      <c r="C677" s="59">
        <v>0.60625000000000007</v>
      </c>
      <c r="D677" s="60">
        <v>248</v>
      </c>
      <c r="E677" s="9">
        <v>28.38</v>
      </c>
      <c r="F677" s="10">
        <v>7038.24</v>
      </c>
      <c r="G677" s="60" t="s">
        <v>18</v>
      </c>
      <c r="H677" s="6"/>
      <c r="I677" s="5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s="5" customFormat="1" ht="15.6">
      <c r="A678" s="6"/>
      <c r="B678" s="7">
        <v>44062</v>
      </c>
      <c r="C678" s="59">
        <v>0.60625000000000007</v>
      </c>
      <c r="D678" s="60">
        <v>252</v>
      </c>
      <c r="E678" s="9">
        <v>28.38</v>
      </c>
      <c r="F678" s="10">
        <v>7151.7599999999993</v>
      </c>
      <c r="G678" s="60" t="s">
        <v>18</v>
      </c>
      <c r="H678" s="6"/>
      <c r="I678" s="5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s="5" customFormat="1" ht="15.6">
      <c r="A679" s="6"/>
      <c r="B679" s="7">
        <v>44062</v>
      </c>
      <c r="C679" s="59">
        <v>0.60625000000000007</v>
      </c>
      <c r="D679" s="60">
        <v>136</v>
      </c>
      <c r="E679" s="9">
        <v>28.38</v>
      </c>
      <c r="F679" s="10">
        <v>3859.68</v>
      </c>
      <c r="G679" s="60" t="s">
        <v>18</v>
      </c>
      <c r="H679" s="6"/>
      <c r="I679" s="5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s="5" customFormat="1" ht="15.6">
      <c r="A680" s="6"/>
      <c r="B680" s="7">
        <v>44062</v>
      </c>
      <c r="C680" s="59">
        <v>0.60625000000000007</v>
      </c>
      <c r="D680" s="60">
        <v>121</v>
      </c>
      <c r="E680" s="9">
        <v>28.38</v>
      </c>
      <c r="F680" s="10">
        <v>3433.98</v>
      </c>
      <c r="G680" s="60" t="s">
        <v>18</v>
      </c>
      <c r="H680" s="6"/>
      <c r="I680" s="5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s="5" customFormat="1" ht="15.6">
      <c r="A681" s="6"/>
      <c r="B681" s="7">
        <v>44062</v>
      </c>
      <c r="C681" s="59">
        <v>0.60625000000000007</v>
      </c>
      <c r="D681" s="60">
        <v>379</v>
      </c>
      <c r="E681" s="9">
        <v>28.38</v>
      </c>
      <c r="F681" s="10">
        <v>10756.02</v>
      </c>
      <c r="G681" s="60" t="s">
        <v>18</v>
      </c>
      <c r="H681" s="6"/>
      <c r="I681" s="5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s="5" customFormat="1" ht="15.6">
      <c r="A682" s="6"/>
      <c r="B682" s="7">
        <v>44062</v>
      </c>
      <c r="C682" s="59">
        <v>0.61089120370370364</v>
      </c>
      <c r="D682" s="60">
        <v>184</v>
      </c>
      <c r="E682" s="9">
        <v>28.38</v>
      </c>
      <c r="F682" s="10">
        <v>5221.92</v>
      </c>
      <c r="G682" s="60" t="s">
        <v>18</v>
      </c>
      <c r="H682" s="6"/>
      <c r="I682" s="5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s="5" customFormat="1" ht="15.6">
      <c r="A683" s="6"/>
      <c r="B683" s="7">
        <v>44062</v>
      </c>
      <c r="C683" s="59">
        <v>0.61089120370370364</v>
      </c>
      <c r="D683" s="60">
        <v>400</v>
      </c>
      <c r="E683" s="9">
        <v>28.38</v>
      </c>
      <c r="F683" s="10">
        <v>11352</v>
      </c>
      <c r="G683" s="60" t="s">
        <v>18</v>
      </c>
      <c r="H683" s="6"/>
      <c r="I683" s="5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s="5" customFormat="1" ht="15.6">
      <c r="A684" s="6"/>
      <c r="B684" s="7">
        <v>44062</v>
      </c>
      <c r="C684" s="59">
        <v>0.62675925925925924</v>
      </c>
      <c r="D684" s="60">
        <v>603</v>
      </c>
      <c r="E684" s="9">
        <v>28.45</v>
      </c>
      <c r="F684" s="10">
        <v>17155.349999999999</v>
      </c>
      <c r="G684" s="60" t="s">
        <v>18</v>
      </c>
      <c r="H684" s="6"/>
      <c r="I684" s="5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s="5" customFormat="1" ht="15.6">
      <c r="A685" s="6"/>
      <c r="B685" s="7">
        <v>44062</v>
      </c>
      <c r="C685" s="59">
        <v>0.62675925925925924</v>
      </c>
      <c r="D685" s="60">
        <v>300</v>
      </c>
      <c r="E685" s="9">
        <v>28.45</v>
      </c>
      <c r="F685" s="10">
        <v>8535</v>
      </c>
      <c r="G685" s="60" t="s">
        <v>18</v>
      </c>
      <c r="H685" s="6"/>
      <c r="I685" s="5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s="5" customFormat="1" ht="15.6">
      <c r="A686" s="6"/>
      <c r="B686" s="7">
        <v>44062</v>
      </c>
      <c r="C686" s="59">
        <v>0.62675925925925924</v>
      </c>
      <c r="D686" s="60">
        <v>122</v>
      </c>
      <c r="E686" s="9">
        <v>28.45</v>
      </c>
      <c r="F686" s="10">
        <v>3470.9</v>
      </c>
      <c r="G686" s="60" t="s">
        <v>18</v>
      </c>
      <c r="H686" s="6"/>
      <c r="I686" s="5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s="5" customFormat="1" ht="15.6">
      <c r="A687" s="6"/>
      <c r="B687" s="7">
        <v>44062</v>
      </c>
      <c r="C687" s="59">
        <v>0.62675925925925924</v>
      </c>
      <c r="D687" s="60">
        <v>202</v>
      </c>
      <c r="E687" s="9">
        <v>28.45</v>
      </c>
      <c r="F687" s="10">
        <v>5746.9</v>
      </c>
      <c r="G687" s="60" t="s">
        <v>18</v>
      </c>
      <c r="H687" s="6"/>
      <c r="I687" s="5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s="5" customFormat="1" ht="15.6">
      <c r="A688" s="6"/>
      <c r="B688" s="7">
        <v>44062</v>
      </c>
      <c r="C688" s="59">
        <v>0.62675925925925924</v>
      </c>
      <c r="D688" s="60">
        <v>76</v>
      </c>
      <c r="E688" s="9">
        <v>28.45</v>
      </c>
      <c r="F688" s="10">
        <v>2162.1999999999998</v>
      </c>
      <c r="G688" s="60" t="s">
        <v>18</v>
      </c>
      <c r="H688" s="6"/>
      <c r="I688" s="5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s="5" customFormat="1" ht="15.6">
      <c r="A689" s="6"/>
      <c r="B689" s="7">
        <v>44062</v>
      </c>
      <c r="C689" s="59">
        <v>0.62675925925925924</v>
      </c>
      <c r="D689" s="60">
        <v>240</v>
      </c>
      <c r="E689" s="9">
        <v>28.45</v>
      </c>
      <c r="F689" s="10">
        <v>6828</v>
      </c>
      <c r="G689" s="60" t="s">
        <v>18</v>
      </c>
      <c r="H689" s="6"/>
      <c r="I689" s="5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s="5" customFormat="1" ht="15.6">
      <c r="A690" s="6"/>
      <c r="B690" s="7">
        <v>44062</v>
      </c>
      <c r="C690" s="59">
        <v>0.62675925925925924</v>
      </c>
      <c r="D690" s="60">
        <v>228</v>
      </c>
      <c r="E690" s="9">
        <v>28.45</v>
      </c>
      <c r="F690" s="10">
        <v>6486.5999999999995</v>
      </c>
      <c r="G690" s="60" t="s">
        <v>18</v>
      </c>
      <c r="H690" s="6"/>
      <c r="I690" s="5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s="5" customFormat="1" ht="15.6">
      <c r="A691" s="6"/>
      <c r="B691" s="7">
        <v>44062</v>
      </c>
      <c r="C691" s="59">
        <v>0.62675925925925924</v>
      </c>
      <c r="D691" s="60">
        <v>172</v>
      </c>
      <c r="E691" s="9">
        <v>28.45</v>
      </c>
      <c r="F691" s="10">
        <v>4893.3999999999996</v>
      </c>
      <c r="G691" s="60" t="s">
        <v>18</v>
      </c>
      <c r="H691" s="6"/>
      <c r="I691" s="5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s="5" customFormat="1" ht="15.6">
      <c r="A692" s="6"/>
      <c r="B692" s="7">
        <v>44062</v>
      </c>
      <c r="C692" s="59">
        <v>0.62675925925925924</v>
      </c>
      <c r="D692" s="60">
        <v>130</v>
      </c>
      <c r="E692" s="9">
        <v>28.45</v>
      </c>
      <c r="F692" s="10">
        <v>3698.5</v>
      </c>
      <c r="G692" s="60" t="s">
        <v>18</v>
      </c>
      <c r="H692" s="6"/>
      <c r="I692" s="5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s="5" customFormat="1" ht="15.6">
      <c r="A693" s="6"/>
      <c r="B693" s="7">
        <v>44062</v>
      </c>
      <c r="C693" s="59">
        <v>0.62675925925925924</v>
      </c>
      <c r="D693" s="60">
        <v>162</v>
      </c>
      <c r="E693" s="9">
        <v>28.44</v>
      </c>
      <c r="F693" s="10">
        <v>4607.2800000000007</v>
      </c>
      <c r="G693" s="60" t="s">
        <v>18</v>
      </c>
      <c r="H693" s="6"/>
      <c r="I693" s="5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s="5" customFormat="1" ht="15.6">
      <c r="A694" s="6"/>
      <c r="B694" s="7">
        <v>44062</v>
      </c>
      <c r="C694" s="59">
        <v>0.62675925925925924</v>
      </c>
      <c r="D694" s="60">
        <v>122</v>
      </c>
      <c r="E694" s="9">
        <v>28.44</v>
      </c>
      <c r="F694" s="10">
        <v>3469.6800000000003</v>
      </c>
      <c r="G694" s="60" t="s">
        <v>18</v>
      </c>
      <c r="H694" s="6"/>
      <c r="I694" s="5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s="5" customFormat="1" ht="15.6">
      <c r="A695" s="6"/>
      <c r="B695" s="7">
        <v>44062</v>
      </c>
      <c r="C695" s="59">
        <v>0.62675925925925924</v>
      </c>
      <c r="D695" s="60">
        <v>25</v>
      </c>
      <c r="E695" s="9">
        <v>28.44</v>
      </c>
      <c r="F695" s="10">
        <v>711</v>
      </c>
      <c r="G695" s="60" t="s">
        <v>18</v>
      </c>
      <c r="H695" s="6"/>
      <c r="I695" s="5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s="5" customFormat="1" ht="15.6">
      <c r="A696" s="6"/>
      <c r="B696" s="7">
        <v>44062</v>
      </c>
      <c r="C696" s="59">
        <v>0.62675925925925924</v>
      </c>
      <c r="D696" s="60">
        <v>43</v>
      </c>
      <c r="E696" s="9">
        <v>28.44</v>
      </c>
      <c r="F696" s="10">
        <v>1222.92</v>
      </c>
      <c r="G696" s="60" t="s">
        <v>18</v>
      </c>
      <c r="H696" s="6"/>
      <c r="I696" s="5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s="5" customFormat="1" ht="15.6">
      <c r="A697" s="6"/>
      <c r="B697" s="7">
        <v>44062</v>
      </c>
      <c r="C697" s="59">
        <v>0.62675925925925924</v>
      </c>
      <c r="D697" s="60">
        <v>75</v>
      </c>
      <c r="E697" s="9">
        <v>28.44</v>
      </c>
      <c r="F697" s="10">
        <v>2133</v>
      </c>
      <c r="G697" s="60" t="s">
        <v>18</v>
      </c>
      <c r="H697" s="6"/>
      <c r="I697" s="5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s="5" customFormat="1" ht="15.6">
      <c r="A698" s="6"/>
      <c r="B698" s="7">
        <v>44062</v>
      </c>
      <c r="C698" s="59">
        <v>0.63815972222222228</v>
      </c>
      <c r="D698" s="60">
        <v>1865</v>
      </c>
      <c r="E698" s="9">
        <v>28.39</v>
      </c>
      <c r="F698" s="10">
        <v>52947.35</v>
      </c>
      <c r="G698" s="60" t="s">
        <v>18</v>
      </c>
      <c r="H698" s="6"/>
      <c r="I698" s="5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s="5" customFormat="1" ht="15.6">
      <c r="A699" s="6"/>
      <c r="B699" s="7">
        <v>44062</v>
      </c>
      <c r="C699" s="59">
        <v>0.63815972222222228</v>
      </c>
      <c r="D699" s="60">
        <v>13</v>
      </c>
      <c r="E699" s="9">
        <v>28.39</v>
      </c>
      <c r="F699" s="10">
        <v>369.07</v>
      </c>
      <c r="G699" s="60" t="s">
        <v>18</v>
      </c>
      <c r="H699" s="6"/>
      <c r="I699" s="5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s="5" customFormat="1" ht="15.6">
      <c r="A700" s="6"/>
      <c r="B700" s="7">
        <v>44062</v>
      </c>
      <c r="C700" s="59">
        <v>0.63815972222222228</v>
      </c>
      <c r="D700" s="60">
        <v>249</v>
      </c>
      <c r="E700" s="9">
        <v>28.39</v>
      </c>
      <c r="F700" s="10">
        <v>7069.1100000000006</v>
      </c>
      <c r="G700" s="60" t="s">
        <v>18</v>
      </c>
      <c r="H700" s="6"/>
      <c r="I700" s="5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s="5" customFormat="1" ht="15.6">
      <c r="A701" s="6"/>
      <c r="B701" s="7">
        <v>44062</v>
      </c>
      <c r="C701" s="59">
        <v>0.63815972222222228</v>
      </c>
      <c r="D701" s="60">
        <v>300</v>
      </c>
      <c r="E701" s="9">
        <v>28.39</v>
      </c>
      <c r="F701" s="10">
        <v>8517</v>
      </c>
      <c r="G701" s="60" t="s">
        <v>18</v>
      </c>
      <c r="H701" s="6"/>
      <c r="I701" s="5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s="5" customFormat="1" ht="15.6">
      <c r="A702" s="6"/>
      <c r="B702" s="7">
        <v>44062</v>
      </c>
      <c r="C702" s="59">
        <v>0.63815972222222228</v>
      </c>
      <c r="D702" s="60">
        <v>73</v>
      </c>
      <c r="E702" s="9">
        <v>28.39</v>
      </c>
      <c r="F702" s="10">
        <v>2072.4700000000003</v>
      </c>
      <c r="G702" s="60" t="s">
        <v>18</v>
      </c>
      <c r="H702" s="6"/>
      <c r="I702" s="5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s="5" customFormat="1" ht="15.6">
      <c r="A703" s="6"/>
      <c r="B703" s="7">
        <v>44062</v>
      </c>
      <c r="C703" s="59">
        <v>0.63822916666666663</v>
      </c>
      <c r="D703" s="60">
        <v>400</v>
      </c>
      <c r="E703" s="9">
        <v>28.39</v>
      </c>
      <c r="F703" s="10">
        <v>11356</v>
      </c>
      <c r="G703" s="60" t="s">
        <v>18</v>
      </c>
      <c r="H703" s="6"/>
      <c r="I703" s="5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s="5" customFormat="1" ht="15.6">
      <c r="A704" s="6"/>
      <c r="B704" s="7">
        <v>44062</v>
      </c>
      <c r="C704" s="59">
        <v>0.63822916666666663</v>
      </c>
      <c r="D704" s="60">
        <v>1721</v>
      </c>
      <c r="E704" s="9">
        <v>28.39</v>
      </c>
      <c r="F704" s="10">
        <v>48859.19</v>
      </c>
      <c r="G704" s="60" t="s">
        <v>18</v>
      </c>
      <c r="H704" s="6"/>
      <c r="I704" s="5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s="5" customFormat="1" ht="15.6">
      <c r="A705" s="6"/>
      <c r="B705" s="7">
        <v>44062</v>
      </c>
      <c r="C705" s="59">
        <v>0.63822916666666663</v>
      </c>
      <c r="D705" s="60">
        <v>54</v>
      </c>
      <c r="E705" s="9">
        <v>28.39</v>
      </c>
      <c r="F705" s="10">
        <v>1533.06</v>
      </c>
      <c r="G705" s="60" t="s">
        <v>18</v>
      </c>
      <c r="H705" s="6"/>
      <c r="I705" s="5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s="5" customFormat="1" ht="15.6">
      <c r="A706" s="6"/>
      <c r="B706" s="7">
        <v>44062</v>
      </c>
      <c r="C706" s="59">
        <v>0.63822916666666663</v>
      </c>
      <c r="D706" s="60">
        <v>275</v>
      </c>
      <c r="E706" s="9">
        <v>28.39</v>
      </c>
      <c r="F706" s="10">
        <v>7807.25</v>
      </c>
      <c r="G706" s="60" t="s">
        <v>18</v>
      </c>
      <c r="H706" s="6"/>
      <c r="I706" s="5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s="5" customFormat="1" ht="15.6">
      <c r="A707" s="6"/>
      <c r="B707" s="7">
        <v>44062</v>
      </c>
      <c r="C707" s="59">
        <v>0.63822916666666663</v>
      </c>
      <c r="D707" s="60">
        <v>25</v>
      </c>
      <c r="E707" s="9">
        <v>28.39</v>
      </c>
      <c r="F707" s="10">
        <v>709.75</v>
      </c>
      <c r="G707" s="60" t="s">
        <v>18</v>
      </c>
      <c r="H707" s="6"/>
      <c r="I707" s="5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s="5" customFormat="1" ht="15.6">
      <c r="A708" s="6"/>
      <c r="B708" s="7">
        <v>44062</v>
      </c>
      <c r="C708" s="59">
        <v>0.63822916666666663</v>
      </c>
      <c r="D708" s="60">
        <v>25</v>
      </c>
      <c r="E708" s="9">
        <v>28.39</v>
      </c>
      <c r="F708" s="10">
        <v>709.75</v>
      </c>
      <c r="G708" s="60" t="s">
        <v>18</v>
      </c>
      <c r="H708" s="6"/>
      <c r="I708" s="5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s="5" customFormat="1" ht="15.6">
      <c r="A709" s="6"/>
      <c r="B709" s="7">
        <v>44062</v>
      </c>
      <c r="C709" s="59">
        <v>0.6613310185185185</v>
      </c>
      <c r="D709" s="60">
        <v>946</v>
      </c>
      <c r="E709" s="9">
        <v>28.56</v>
      </c>
      <c r="F709" s="10">
        <v>27017.759999999998</v>
      </c>
      <c r="G709" s="60" t="s">
        <v>18</v>
      </c>
      <c r="H709" s="6"/>
      <c r="I709" s="5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s="5" customFormat="1" ht="15.6">
      <c r="A710" s="6"/>
      <c r="B710" s="7">
        <v>44062</v>
      </c>
      <c r="C710" s="59">
        <v>0.6613310185185185</v>
      </c>
      <c r="D710" s="60">
        <v>4</v>
      </c>
      <c r="E710" s="9">
        <v>28.56</v>
      </c>
      <c r="F710" s="10">
        <v>114.24</v>
      </c>
      <c r="G710" s="60" t="s">
        <v>18</v>
      </c>
      <c r="H710" s="6"/>
      <c r="I710" s="5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s="5" customFormat="1" ht="15.6">
      <c r="A711" s="6"/>
      <c r="B711" s="7">
        <v>44062</v>
      </c>
      <c r="C711" s="59">
        <v>0.6613310185185185</v>
      </c>
      <c r="D711" s="60">
        <v>165</v>
      </c>
      <c r="E711" s="9">
        <v>28.56</v>
      </c>
      <c r="F711" s="10">
        <v>4712.3999999999996</v>
      </c>
      <c r="G711" s="60" t="s">
        <v>18</v>
      </c>
      <c r="H711" s="6"/>
      <c r="I711" s="5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s="5" customFormat="1" ht="15.6">
      <c r="A712" s="6"/>
      <c r="B712" s="7">
        <v>44062</v>
      </c>
      <c r="C712" s="59">
        <v>0.6613310185185185</v>
      </c>
      <c r="D712" s="60">
        <v>86</v>
      </c>
      <c r="E712" s="9">
        <v>28.56</v>
      </c>
      <c r="F712" s="10">
        <v>2456.16</v>
      </c>
      <c r="G712" s="60" t="s">
        <v>18</v>
      </c>
      <c r="H712" s="6"/>
      <c r="I712" s="5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s="5" customFormat="1" ht="15.6">
      <c r="A713" s="6"/>
      <c r="B713" s="7">
        <v>44062</v>
      </c>
      <c r="C713" s="59">
        <v>0.6613541666666668</v>
      </c>
      <c r="D713" s="60">
        <v>1299</v>
      </c>
      <c r="E713" s="9">
        <v>28.56</v>
      </c>
      <c r="F713" s="10">
        <v>37099.439999999995</v>
      </c>
      <c r="G713" s="60" t="s">
        <v>18</v>
      </c>
      <c r="H713" s="6"/>
      <c r="I713" s="5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s="5" customFormat="1" ht="15.6">
      <c r="A714" s="6"/>
      <c r="B714" s="7">
        <v>44062</v>
      </c>
      <c r="C714" s="59">
        <v>0.67722222222222228</v>
      </c>
      <c r="D714" s="60">
        <v>70</v>
      </c>
      <c r="E714" s="9">
        <v>28.5</v>
      </c>
      <c r="F714" s="10">
        <v>1995</v>
      </c>
      <c r="G714" s="60" t="s">
        <v>18</v>
      </c>
      <c r="H714" s="6"/>
      <c r="I714" s="5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s="5" customFormat="1" ht="15.6">
      <c r="A715" s="6"/>
      <c r="B715" s="7">
        <v>44062</v>
      </c>
      <c r="C715" s="59">
        <v>0.67722222222222228</v>
      </c>
      <c r="D715" s="60">
        <v>25</v>
      </c>
      <c r="E715" s="9">
        <v>28.5</v>
      </c>
      <c r="F715" s="10">
        <v>712.5</v>
      </c>
      <c r="G715" s="60" t="s">
        <v>18</v>
      </c>
      <c r="H715" s="6"/>
      <c r="I715" s="5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s="5" customFormat="1" ht="15.6">
      <c r="A716" s="6"/>
      <c r="B716" s="7">
        <v>44062</v>
      </c>
      <c r="C716" s="59">
        <v>0.67722222222222228</v>
      </c>
      <c r="D716" s="60">
        <v>3</v>
      </c>
      <c r="E716" s="9">
        <v>28.5</v>
      </c>
      <c r="F716" s="10">
        <v>85.5</v>
      </c>
      <c r="G716" s="60" t="s">
        <v>18</v>
      </c>
      <c r="H716" s="6"/>
      <c r="I716" s="5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s="5" customFormat="1" ht="15.6">
      <c r="A717" s="6"/>
      <c r="B717" s="7">
        <v>44062</v>
      </c>
      <c r="C717" s="59">
        <v>0.67722222222222228</v>
      </c>
      <c r="D717" s="60">
        <v>300</v>
      </c>
      <c r="E717" s="9">
        <v>28.5</v>
      </c>
      <c r="F717" s="10">
        <v>8550</v>
      </c>
      <c r="G717" s="60" t="s">
        <v>18</v>
      </c>
      <c r="H717" s="6"/>
      <c r="I717" s="5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s="5" customFormat="1" ht="15.6">
      <c r="A718" s="6"/>
      <c r="B718" s="7">
        <v>44062</v>
      </c>
      <c r="C718" s="59">
        <v>0.67737268518518512</v>
      </c>
      <c r="D718" s="60">
        <v>151</v>
      </c>
      <c r="E718" s="9">
        <v>28.5</v>
      </c>
      <c r="F718" s="10">
        <v>4303.5</v>
      </c>
      <c r="G718" s="60" t="s">
        <v>18</v>
      </c>
      <c r="H718" s="6"/>
      <c r="I718" s="5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s="5" customFormat="1" ht="15.6">
      <c r="A719" s="6"/>
      <c r="B719" s="7">
        <v>44062</v>
      </c>
      <c r="C719" s="59">
        <v>0.67737268518518512</v>
      </c>
      <c r="D719" s="60">
        <v>226</v>
      </c>
      <c r="E719" s="9">
        <v>28.5</v>
      </c>
      <c r="F719" s="10">
        <v>6441</v>
      </c>
      <c r="G719" s="60" t="s">
        <v>18</v>
      </c>
      <c r="H719" s="6"/>
      <c r="I719" s="5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s="5" customFormat="1" ht="15.6">
      <c r="A720" s="6"/>
      <c r="B720" s="7">
        <v>44062</v>
      </c>
      <c r="C720" s="59">
        <v>0.67737268518518512</v>
      </c>
      <c r="D720" s="60">
        <v>300</v>
      </c>
      <c r="E720" s="9">
        <v>28.5</v>
      </c>
      <c r="F720" s="10">
        <v>8550</v>
      </c>
      <c r="G720" s="60" t="s">
        <v>18</v>
      </c>
      <c r="H720" s="6"/>
      <c r="I720" s="5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s="5" customFormat="1" ht="15.6">
      <c r="A721" s="6"/>
      <c r="B721" s="7">
        <v>44062</v>
      </c>
      <c r="C721" s="59">
        <v>0.67737268518518512</v>
      </c>
      <c r="D721" s="60">
        <v>300</v>
      </c>
      <c r="E721" s="9">
        <v>28.5</v>
      </c>
      <c r="F721" s="10">
        <v>8550</v>
      </c>
      <c r="G721" s="60" t="s">
        <v>18</v>
      </c>
      <c r="H721" s="6"/>
      <c r="I721" s="5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s="5" customFormat="1" ht="15.6">
      <c r="A722" s="6"/>
      <c r="B722" s="7">
        <v>44062</v>
      </c>
      <c r="C722" s="59">
        <v>0.67737268518518512</v>
      </c>
      <c r="D722" s="60">
        <v>300</v>
      </c>
      <c r="E722" s="9">
        <v>28.5</v>
      </c>
      <c r="F722" s="10">
        <v>8550</v>
      </c>
      <c r="G722" s="60" t="s">
        <v>18</v>
      </c>
      <c r="H722" s="6"/>
      <c r="I722" s="5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s="5" customFormat="1" ht="15.6">
      <c r="A723" s="6"/>
      <c r="B723" s="7">
        <v>44062</v>
      </c>
      <c r="C723" s="59">
        <v>0.67737268518518512</v>
      </c>
      <c r="D723" s="60">
        <v>425</v>
      </c>
      <c r="E723" s="9">
        <v>28.5</v>
      </c>
      <c r="F723" s="10">
        <v>12112.5</v>
      </c>
      <c r="G723" s="60" t="s">
        <v>18</v>
      </c>
      <c r="H723" s="6"/>
      <c r="I723" s="5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s="5" customFormat="1" ht="15.6">
      <c r="A724" s="6"/>
      <c r="B724" s="7">
        <v>44062</v>
      </c>
      <c r="C724" s="59">
        <v>0.67737268518518512</v>
      </c>
      <c r="D724" s="60">
        <v>400</v>
      </c>
      <c r="E724" s="9">
        <v>28.5</v>
      </c>
      <c r="F724" s="10">
        <v>11400</v>
      </c>
      <c r="G724" s="60" t="s">
        <v>18</v>
      </c>
      <c r="H724" s="6"/>
      <c r="I724" s="5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s="5" customFormat="1" ht="15.6">
      <c r="A725" s="6"/>
      <c r="B725" s="7">
        <v>44062</v>
      </c>
      <c r="C725" s="59">
        <v>0.69545138888888891</v>
      </c>
      <c r="D725" s="60">
        <v>1394</v>
      </c>
      <c r="E725" s="9">
        <v>28.53</v>
      </c>
      <c r="F725" s="10">
        <v>39770.82</v>
      </c>
      <c r="G725" s="60" t="s">
        <v>18</v>
      </c>
      <c r="H725" s="6"/>
      <c r="I725" s="5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s="5" customFormat="1" ht="15.6">
      <c r="A726" s="6"/>
      <c r="B726" s="7">
        <v>44062</v>
      </c>
      <c r="C726" s="59">
        <v>0.69545138888888891</v>
      </c>
      <c r="D726" s="60">
        <v>196</v>
      </c>
      <c r="E726" s="9">
        <v>28.53</v>
      </c>
      <c r="F726" s="10">
        <v>5591.88</v>
      </c>
      <c r="G726" s="60" t="s">
        <v>18</v>
      </c>
      <c r="H726" s="6"/>
      <c r="I726" s="5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s="5" customFormat="1" ht="15.6">
      <c r="A727" s="6"/>
      <c r="B727" s="7">
        <v>44062</v>
      </c>
      <c r="C727" s="59">
        <v>0.69545138888888891</v>
      </c>
      <c r="D727" s="60">
        <v>147</v>
      </c>
      <c r="E727" s="9">
        <v>28.53</v>
      </c>
      <c r="F727" s="10">
        <v>4193.91</v>
      </c>
      <c r="G727" s="60" t="s">
        <v>18</v>
      </c>
      <c r="H727" s="6"/>
      <c r="I727" s="5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s="5" customFormat="1" ht="15.6">
      <c r="A728" s="6"/>
      <c r="B728" s="7">
        <v>44062</v>
      </c>
      <c r="C728" s="59">
        <v>0.69545138888888891</v>
      </c>
      <c r="D728" s="60">
        <v>192</v>
      </c>
      <c r="E728" s="9">
        <v>28.53</v>
      </c>
      <c r="F728" s="10">
        <v>5477.76</v>
      </c>
      <c r="G728" s="60" t="s">
        <v>18</v>
      </c>
      <c r="H728" s="6"/>
      <c r="I728" s="5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s="5" customFormat="1" ht="15.6">
      <c r="A729" s="6"/>
      <c r="B729" s="7">
        <v>44062</v>
      </c>
      <c r="C729" s="59">
        <v>0.69545138888888891</v>
      </c>
      <c r="D729" s="60">
        <v>396</v>
      </c>
      <c r="E729" s="9">
        <v>28.53</v>
      </c>
      <c r="F729" s="10">
        <v>11297.880000000001</v>
      </c>
      <c r="G729" s="60" t="s">
        <v>18</v>
      </c>
      <c r="H729" s="6"/>
      <c r="I729" s="5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s="5" customFormat="1" ht="15.6">
      <c r="A730" s="6"/>
      <c r="B730" s="7">
        <v>44062</v>
      </c>
      <c r="C730" s="59">
        <v>0.69545138888888891</v>
      </c>
      <c r="D730" s="60">
        <v>203</v>
      </c>
      <c r="E730" s="9">
        <v>28.53</v>
      </c>
      <c r="F730" s="10">
        <v>5791.59</v>
      </c>
      <c r="G730" s="60" t="s">
        <v>18</v>
      </c>
      <c r="H730" s="6"/>
      <c r="I730" s="5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s="5" customFormat="1" ht="15.6">
      <c r="A731" s="6"/>
      <c r="B731" s="7">
        <v>44062</v>
      </c>
      <c r="C731" s="59">
        <v>0.69545138888888891</v>
      </c>
      <c r="D731" s="60">
        <v>202</v>
      </c>
      <c r="E731" s="9">
        <v>28.53</v>
      </c>
      <c r="F731" s="10">
        <v>5763.06</v>
      </c>
      <c r="G731" s="60" t="s">
        <v>18</v>
      </c>
      <c r="H731" s="6"/>
      <c r="I731" s="5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s="5" customFormat="1" ht="15.6">
      <c r="A732" s="6"/>
      <c r="B732" s="7">
        <v>44062</v>
      </c>
      <c r="C732" s="59">
        <v>0.69545138888888891</v>
      </c>
      <c r="D732" s="60">
        <v>177</v>
      </c>
      <c r="E732" s="9">
        <v>28.53</v>
      </c>
      <c r="F732" s="10">
        <v>5049.8100000000004</v>
      </c>
      <c r="G732" s="60" t="s">
        <v>18</v>
      </c>
      <c r="H732" s="6"/>
      <c r="I732" s="5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s="5" customFormat="1" ht="15.6">
      <c r="A733" s="6"/>
      <c r="B733" s="7">
        <v>44062</v>
      </c>
      <c r="C733" s="59">
        <v>0.69545138888888891</v>
      </c>
      <c r="D733" s="60">
        <v>149</v>
      </c>
      <c r="E733" s="9">
        <v>28.53</v>
      </c>
      <c r="F733" s="10">
        <v>4250.97</v>
      </c>
      <c r="G733" s="60" t="s">
        <v>18</v>
      </c>
      <c r="H733" s="6"/>
      <c r="I733" s="5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s="5" customFormat="1" ht="15.6">
      <c r="A734" s="6"/>
      <c r="B734" s="7">
        <v>44062</v>
      </c>
      <c r="C734" s="59">
        <v>0.69545138888888891</v>
      </c>
      <c r="D734" s="60">
        <v>159</v>
      </c>
      <c r="E734" s="9">
        <v>28.53</v>
      </c>
      <c r="F734" s="10">
        <v>4536.2700000000004</v>
      </c>
      <c r="G734" s="60" t="s">
        <v>18</v>
      </c>
      <c r="H734" s="6"/>
      <c r="I734" s="5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s="5" customFormat="1" ht="15.6">
      <c r="A735" s="6"/>
      <c r="B735" s="7">
        <v>44062</v>
      </c>
      <c r="C735" s="59">
        <v>0.69545138888888891</v>
      </c>
      <c r="D735" s="60">
        <v>60</v>
      </c>
      <c r="E735" s="9">
        <v>28.53</v>
      </c>
      <c r="F735" s="10">
        <v>1711.8000000000002</v>
      </c>
      <c r="G735" s="60" t="s">
        <v>18</v>
      </c>
      <c r="H735" s="6"/>
      <c r="I735" s="5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s="5" customFormat="1" ht="15.6">
      <c r="A736" s="6"/>
      <c r="B736" s="7">
        <v>44062</v>
      </c>
      <c r="C736" s="59">
        <v>0.69545138888888891</v>
      </c>
      <c r="D736" s="60">
        <v>298</v>
      </c>
      <c r="E736" s="9">
        <v>28.52</v>
      </c>
      <c r="F736" s="10">
        <v>8498.9599999999991</v>
      </c>
      <c r="G736" s="60" t="s">
        <v>18</v>
      </c>
      <c r="H736" s="6"/>
      <c r="I736" s="5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s="5" customFormat="1" ht="15.6">
      <c r="A737" s="6"/>
      <c r="B737" s="7">
        <v>44062</v>
      </c>
      <c r="C737" s="59">
        <v>0.69545138888888891</v>
      </c>
      <c r="D737" s="60">
        <v>201</v>
      </c>
      <c r="E737" s="9">
        <v>28.53</v>
      </c>
      <c r="F737" s="10">
        <v>5734.5300000000007</v>
      </c>
      <c r="G737" s="60" t="s">
        <v>18</v>
      </c>
      <c r="H737" s="6"/>
      <c r="I737" s="5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s="5" customFormat="1" ht="15.6">
      <c r="A738" s="6"/>
      <c r="B738" s="7">
        <v>44062</v>
      </c>
      <c r="C738" s="59">
        <v>0.69545138888888891</v>
      </c>
      <c r="D738" s="60">
        <v>402</v>
      </c>
      <c r="E738" s="9">
        <v>28.52</v>
      </c>
      <c r="F738" s="10">
        <v>11465.039999999999</v>
      </c>
      <c r="G738" s="60" t="s">
        <v>18</v>
      </c>
      <c r="H738" s="6"/>
      <c r="I738" s="5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s="5" customFormat="1" ht="15.6">
      <c r="A739" s="6"/>
      <c r="B739" s="7">
        <v>44062</v>
      </c>
      <c r="C739" s="59">
        <v>0.69545138888888891</v>
      </c>
      <c r="D739" s="60">
        <v>25</v>
      </c>
      <c r="E739" s="9">
        <v>28.52</v>
      </c>
      <c r="F739" s="10">
        <v>713</v>
      </c>
      <c r="G739" s="60" t="s">
        <v>18</v>
      </c>
      <c r="H739" s="6"/>
      <c r="I739" s="5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s="5" customFormat="1" ht="15.6">
      <c r="A740" s="6"/>
      <c r="B740" s="7">
        <v>44062</v>
      </c>
      <c r="C740" s="59">
        <v>0.69545138888888891</v>
      </c>
      <c r="D740" s="60">
        <v>149</v>
      </c>
      <c r="E740" s="9">
        <v>28.52</v>
      </c>
      <c r="F740" s="10">
        <v>4249.4799999999996</v>
      </c>
      <c r="G740" s="60" t="s">
        <v>18</v>
      </c>
      <c r="H740" s="6"/>
      <c r="I740" s="5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s="5" customFormat="1" ht="15.6">
      <c r="A741" s="6"/>
      <c r="B741" s="7">
        <v>44062</v>
      </c>
      <c r="C741" s="59">
        <v>0.69545138888888891</v>
      </c>
      <c r="D741" s="60">
        <v>300</v>
      </c>
      <c r="E741" s="9">
        <v>28.52</v>
      </c>
      <c r="F741" s="10">
        <v>8556</v>
      </c>
      <c r="G741" s="60" t="s">
        <v>18</v>
      </c>
      <c r="H741" s="6"/>
      <c r="I741" s="5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s="5" customFormat="1" ht="15.6">
      <c r="A742" s="6"/>
      <c r="B742" s="7">
        <v>44062</v>
      </c>
      <c r="C742" s="59">
        <v>0.69545138888888891</v>
      </c>
      <c r="D742" s="60">
        <v>5</v>
      </c>
      <c r="E742" s="9">
        <v>28.52</v>
      </c>
      <c r="F742" s="10">
        <v>142.6</v>
      </c>
      <c r="G742" s="60" t="s">
        <v>18</v>
      </c>
      <c r="H742" s="6"/>
      <c r="I742" s="5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s="5" customFormat="1" ht="15.6">
      <c r="A743" s="6"/>
      <c r="B743" s="7">
        <v>44062</v>
      </c>
      <c r="C743" s="59">
        <v>0.70156249999999998</v>
      </c>
      <c r="D743" s="60">
        <v>171</v>
      </c>
      <c r="E743" s="9">
        <v>28.57</v>
      </c>
      <c r="F743" s="10">
        <v>4885.47</v>
      </c>
      <c r="G743" s="60" t="s">
        <v>18</v>
      </c>
      <c r="H743" s="6"/>
      <c r="I743" s="5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s="5" customFormat="1" ht="15.6">
      <c r="A744" s="6"/>
      <c r="B744" s="7">
        <v>44062</v>
      </c>
      <c r="C744" s="59">
        <v>0.70156249999999998</v>
      </c>
      <c r="D744" s="60">
        <v>25</v>
      </c>
      <c r="E744" s="9">
        <v>28.57</v>
      </c>
      <c r="F744" s="10">
        <v>714.25</v>
      </c>
      <c r="G744" s="60" t="s">
        <v>18</v>
      </c>
      <c r="H744" s="6"/>
      <c r="I744" s="5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s="5" customFormat="1" ht="15.6">
      <c r="A745" s="6"/>
      <c r="B745" s="7">
        <v>44062</v>
      </c>
      <c r="C745" s="59">
        <v>0.70156249999999998</v>
      </c>
      <c r="D745" s="60">
        <v>149</v>
      </c>
      <c r="E745" s="9">
        <v>28.57</v>
      </c>
      <c r="F745" s="10">
        <v>4256.93</v>
      </c>
      <c r="G745" s="60" t="s">
        <v>18</v>
      </c>
      <c r="H745" s="6"/>
      <c r="I745" s="5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s="5" customFormat="1" ht="15.6">
      <c r="A746" s="6"/>
      <c r="B746" s="7">
        <v>44063</v>
      </c>
      <c r="C746" s="59">
        <v>0.37975694444444441</v>
      </c>
      <c r="D746" s="60">
        <v>376</v>
      </c>
      <c r="E746" s="9">
        <v>27.96</v>
      </c>
      <c r="F746" s="10">
        <v>10512.960000000001</v>
      </c>
      <c r="G746" s="60" t="s">
        <v>18</v>
      </c>
      <c r="H746" s="6"/>
      <c r="I746" s="5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s="5" customFormat="1" ht="15.6">
      <c r="A747" s="6"/>
      <c r="B747" s="7">
        <v>44063</v>
      </c>
      <c r="C747" s="59">
        <v>0.37975694444444441</v>
      </c>
      <c r="D747" s="60">
        <v>184</v>
      </c>
      <c r="E747" s="9">
        <v>27.96</v>
      </c>
      <c r="F747" s="10">
        <v>5144.6400000000003</v>
      </c>
      <c r="G747" s="60" t="s">
        <v>18</v>
      </c>
      <c r="H747" s="6"/>
      <c r="I747" s="5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s="5" customFormat="1" ht="15.6">
      <c r="A748" s="6"/>
      <c r="B748" s="7">
        <v>44063</v>
      </c>
      <c r="C748" s="59">
        <v>0.37975694444444441</v>
      </c>
      <c r="D748" s="60">
        <v>417</v>
      </c>
      <c r="E748" s="9">
        <v>27.96</v>
      </c>
      <c r="F748" s="10">
        <v>11659.32</v>
      </c>
      <c r="G748" s="60" t="s">
        <v>18</v>
      </c>
      <c r="H748" s="6"/>
      <c r="I748" s="5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s="5" customFormat="1" ht="15.6">
      <c r="A749" s="6"/>
      <c r="B749" s="7">
        <v>44063</v>
      </c>
      <c r="C749" s="59">
        <v>0.37975694444444441</v>
      </c>
      <c r="D749" s="60">
        <v>667</v>
      </c>
      <c r="E749" s="9">
        <v>27.96</v>
      </c>
      <c r="F749" s="10">
        <v>18649.32</v>
      </c>
      <c r="G749" s="60" t="s">
        <v>18</v>
      </c>
      <c r="H749" s="6"/>
      <c r="I749" s="5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s="5" customFormat="1" ht="15.6">
      <c r="A750" s="6"/>
      <c r="B750" s="7">
        <v>44063</v>
      </c>
      <c r="C750" s="59">
        <v>0.37975694444444441</v>
      </c>
      <c r="D750" s="60">
        <v>126</v>
      </c>
      <c r="E750" s="9">
        <v>27.96</v>
      </c>
      <c r="F750" s="10">
        <v>3522.96</v>
      </c>
      <c r="G750" s="60" t="s">
        <v>18</v>
      </c>
      <c r="H750" s="6"/>
      <c r="I750" s="5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s="5" customFormat="1" ht="15.6">
      <c r="A751" s="6"/>
      <c r="B751" s="7">
        <v>44063</v>
      </c>
      <c r="C751" s="59">
        <v>0.37975694444444441</v>
      </c>
      <c r="D751" s="60">
        <v>333</v>
      </c>
      <c r="E751" s="9">
        <v>27.96</v>
      </c>
      <c r="F751" s="10">
        <v>9310.68</v>
      </c>
      <c r="G751" s="60" t="s">
        <v>18</v>
      </c>
      <c r="H751" s="6"/>
      <c r="I751" s="5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s="5" customFormat="1" ht="15.6">
      <c r="A752" s="6"/>
      <c r="B752" s="7">
        <v>44063</v>
      </c>
      <c r="C752" s="59">
        <v>0.37975694444444441</v>
      </c>
      <c r="D752" s="60">
        <v>417</v>
      </c>
      <c r="E752" s="9">
        <v>27.96</v>
      </c>
      <c r="F752" s="10">
        <v>11659.32</v>
      </c>
      <c r="G752" s="60" t="s">
        <v>18</v>
      </c>
      <c r="H752" s="6"/>
      <c r="I752" s="5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s="5" customFormat="1" ht="15.6">
      <c r="A753" s="6"/>
      <c r="B753" s="7">
        <v>44063</v>
      </c>
      <c r="C753" s="59">
        <v>0.37975694444444441</v>
      </c>
      <c r="D753" s="60">
        <v>376</v>
      </c>
      <c r="E753" s="9">
        <v>27.96</v>
      </c>
      <c r="F753" s="10">
        <v>10512.960000000001</v>
      </c>
      <c r="G753" s="60" t="s">
        <v>18</v>
      </c>
      <c r="H753" s="6"/>
      <c r="I753" s="5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s="5" customFormat="1" ht="15.6">
      <c r="A754" s="6"/>
      <c r="B754" s="7">
        <v>44063</v>
      </c>
      <c r="C754" s="59">
        <v>0.37975694444444441</v>
      </c>
      <c r="D754" s="60">
        <v>23</v>
      </c>
      <c r="E754" s="9">
        <v>27.96</v>
      </c>
      <c r="F754" s="10">
        <v>643.08000000000004</v>
      </c>
      <c r="G754" s="60" t="s">
        <v>18</v>
      </c>
      <c r="H754" s="6"/>
      <c r="I754" s="5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s="5" customFormat="1" ht="15.6">
      <c r="A755" s="6"/>
      <c r="B755" s="7">
        <v>44063</v>
      </c>
      <c r="C755" s="59">
        <v>0.37975694444444441</v>
      </c>
      <c r="D755" s="60">
        <v>43</v>
      </c>
      <c r="E755" s="9">
        <v>27.96</v>
      </c>
      <c r="F755" s="10">
        <v>1202.28</v>
      </c>
      <c r="G755" s="60" t="s">
        <v>18</v>
      </c>
      <c r="H755" s="6"/>
      <c r="I755" s="5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s="5" customFormat="1" ht="15.6">
      <c r="A756" s="6"/>
      <c r="B756" s="7">
        <v>44063</v>
      </c>
      <c r="C756" s="59">
        <v>0.38013888888888886</v>
      </c>
      <c r="D756" s="60">
        <v>581</v>
      </c>
      <c r="E756" s="9">
        <v>27.96</v>
      </c>
      <c r="F756" s="10">
        <v>16244.76</v>
      </c>
      <c r="G756" s="60" t="s">
        <v>18</v>
      </c>
      <c r="H756" s="6"/>
      <c r="I756" s="5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s="5" customFormat="1" ht="15.6">
      <c r="A757" s="6"/>
      <c r="B757" s="7">
        <v>44063</v>
      </c>
      <c r="C757" s="59">
        <v>0.38013888888888886</v>
      </c>
      <c r="D757" s="60">
        <v>230</v>
      </c>
      <c r="E757" s="9">
        <v>27.96</v>
      </c>
      <c r="F757" s="10">
        <v>6430.8</v>
      </c>
      <c r="G757" s="60" t="s">
        <v>18</v>
      </c>
      <c r="H757" s="6"/>
      <c r="I757" s="5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s="5" customFormat="1" ht="15.6">
      <c r="A758" s="6"/>
      <c r="B758" s="7">
        <v>44063</v>
      </c>
      <c r="C758" s="59">
        <v>0.38013888888888886</v>
      </c>
      <c r="D758" s="60">
        <v>770</v>
      </c>
      <c r="E758" s="9">
        <v>27.96</v>
      </c>
      <c r="F758" s="10">
        <v>21529.200000000001</v>
      </c>
      <c r="G758" s="60" t="s">
        <v>18</v>
      </c>
      <c r="H758" s="6"/>
      <c r="I758" s="5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s="5" customFormat="1" ht="15.6">
      <c r="A759" s="6"/>
      <c r="B759" s="7">
        <v>44063</v>
      </c>
      <c r="C759" s="59">
        <v>0.38104166666666667</v>
      </c>
      <c r="D759" s="60">
        <v>444</v>
      </c>
      <c r="E759" s="9">
        <v>28.08</v>
      </c>
      <c r="F759" s="10">
        <v>12467.519999999999</v>
      </c>
      <c r="G759" s="60" t="s">
        <v>18</v>
      </c>
      <c r="H759" s="6"/>
      <c r="I759" s="5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s="5" customFormat="1" ht="15.6">
      <c r="A760" s="6"/>
      <c r="B760" s="7">
        <v>44063</v>
      </c>
      <c r="C760" s="59">
        <v>0.38104166666666667</v>
      </c>
      <c r="D760" s="60">
        <v>100</v>
      </c>
      <c r="E760" s="9">
        <v>28.08</v>
      </c>
      <c r="F760" s="10">
        <v>2808</v>
      </c>
      <c r="G760" s="60" t="s">
        <v>18</v>
      </c>
      <c r="H760" s="6"/>
      <c r="I760" s="5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s="5" customFormat="1" ht="15.6">
      <c r="A761" s="6"/>
      <c r="B761" s="7">
        <v>44063</v>
      </c>
      <c r="C761" s="59">
        <v>0.38104166666666667</v>
      </c>
      <c r="D761" s="60">
        <v>635</v>
      </c>
      <c r="E761" s="9">
        <v>28.08</v>
      </c>
      <c r="F761" s="10">
        <v>17830.8</v>
      </c>
      <c r="G761" s="60" t="s">
        <v>18</v>
      </c>
      <c r="H761" s="6"/>
      <c r="I761" s="5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s="5" customFormat="1" ht="15.6">
      <c r="A762" s="6"/>
      <c r="B762" s="7">
        <v>44063</v>
      </c>
      <c r="C762" s="59">
        <v>0.38104166666666667</v>
      </c>
      <c r="D762" s="60">
        <v>352</v>
      </c>
      <c r="E762" s="9">
        <v>28.08</v>
      </c>
      <c r="F762" s="10">
        <v>9884.16</v>
      </c>
      <c r="G762" s="60" t="s">
        <v>18</v>
      </c>
      <c r="H762" s="6"/>
      <c r="I762" s="5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s="5" customFormat="1" ht="15.6">
      <c r="A763" s="6"/>
      <c r="B763" s="7">
        <v>44063</v>
      </c>
      <c r="C763" s="59">
        <v>0.38104166666666667</v>
      </c>
      <c r="D763" s="60">
        <v>150</v>
      </c>
      <c r="E763" s="9">
        <v>28.08</v>
      </c>
      <c r="F763" s="10">
        <v>4212</v>
      </c>
      <c r="G763" s="60" t="s">
        <v>18</v>
      </c>
      <c r="H763" s="6"/>
      <c r="I763" s="5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s="5" customFormat="1" ht="15.6">
      <c r="A764" s="6"/>
      <c r="B764" s="7">
        <v>44063</v>
      </c>
      <c r="C764" s="59">
        <v>0.38104166666666667</v>
      </c>
      <c r="D764" s="60">
        <v>106</v>
      </c>
      <c r="E764" s="9">
        <v>28.08</v>
      </c>
      <c r="F764" s="10">
        <v>2976.48</v>
      </c>
      <c r="G764" s="60" t="s">
        <v>18</v>
      </c>
      <c r="H764" s="6"/>
      <c r="I764" s="5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s="5" customFormat="1" ht="15.6">
      <c r="A765" s="6"/>
      <c r="B765" s="7">
        <v>44063</v>
      </c>
      <c r="C765" s="59">
        <v>0.38104166666666667</v>
      </c>
      <c r="D765" s="60">
        <v>49</v>
      </c>
      <c r="E765" s="9">
        <v>28.08</v>
      </c>
      <c r="F765" s="10">
        <v>1375.9199999999998</v>
      </c>
      <c r="G765" s="60" t="s">
        <v>18</v>
      </c>
      <c r="H765" s="6"/>
      <c r="I765" s="5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s="5" customFormat="1" ht="15.6">
      <c r="A766" s="6"/>
      <c r="B766" s="7">
        <v>44063</v>
      </c>
      <c r="C766" s="59">
        <v>0.38104166666666667</v>
      </c>
      <c r="D766" s="60">
        <v>35</v>
      </c>
      <c r="E766" s="9">
        <v>28.07</v>
      </c>
      <c r="F766" s="10">
        <v>982.45</v>
      </c>
      <c r="G766" s="60" t="s">
        <v>18</v>
      </c>
      <c r="H766" s="6"/>
      <c r="I766" s="5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s="5" customFormat="1" ht="15.6">
      <c r="A767" s="6"/>
      <c r="B767" s="7">
        <v>44063</v>
      </c>
      <c r="C767" s="59">
        <v>0.38104166666666667</v>
      </c>
      <c r="D767" s="60">
        <v>106</v>
      </c>
      <c r="E767" s="9">
        <v>28.07</v>
      </c>
      <c r="F767" s="10">
        <v>2975.42</v>
      </c>
      <c r="G767" s="60" t="s">
        <v>18</v>
      </c>
      <c r="H767" s="6"/>
      <c r="I767" s="5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s="5" customFormat="1" ht="15.6">
      <c r="A768" s="6"/>
      <c r="B768" s="7">
        <v>44063</v>
      </c>
      <c r="C768" s="59">
        <v>0.38104166666666667</v>
      </c>
      <c r="D768" s="60">
        <v>48</v>
      </c>
      <c r="E768" s="9">
        <v>28.07</v>
      </c>
      <c r="F768" s="10">
        <v>1347.3600000000001</v>
      </c>
      <c r="G768" s="60" t="s">
        <v>18</v>
      </c>
      <c r="H768" s="6"/>
      <c r="I768" s="5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s="5" customFormat="1" ht="15.6">
      <c r="A769" s="6"/>
      <c r="B769" s="7">
        <v>44063</v>
      </c>
      <c r="C769" s="59">
        <v>0.38104166666666667</v>
      </c>
      <c r="D769" s="60">
        <v>106</v>
      </c>
      <c r="E769" s="9">
        <v>28.06</v>
      </c>
      <c r="F769" s="10">
        <v>2974.3599999999997</v>
      </c>
      <c r="G769" s="60" t="s">
        <v>18</v>
      </c>
      <c r="H769" s="6"/>
      <c r="I769" s="5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s="5" customFormat="1" ht="15.6">
      <c r="A770" s="6"/>
      <c r="B770" s="7">
        <v>44063</v>
      </c>
      <c r="C770" s="59">
        <v>0.38104166666666667</v>
      </c>
      <c r="D770" s="60">
        <v>47</v>
      </c>
      <c r="E770" s="9">
        <v>28.06</v>
      </c>
      <c r="F770" s="10">
        <v>1318.82</v>
      </c>
      <c r="G770" s="60" t="s">
        <v>18</v>
      </c>
      <c r="H770" s="6"/>
      <c r="I770" s="5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s="5" customFormat="1" ht="15.6">
      <c r="A771" s="6"/>
      <c r="B771" s="7">
        <v>44063</v>
      </c>
      <c r="C771" s="59">
        <v>0.38104166666666667</v>
      </c>
      <c r="D771" s="60">
        <v>156</v>
      </c>
      <c r="E771" s="9">
        <v>28.06</v>
      </c>
      <c r="F771" s="10">
        <v>4377.3599999999997</v>
      </c>
      <c r="G771" s="60" t="s">
        <v>18</v>
      </c>
      <c r="H771" s="6"/>
      <c r="I771" s="5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s="5" customFormat="1" ht="15.6">
      <c r="A772" s="6"/>
      <c r="B772" s="7">
        <v>44063</v>
      </c>
      <c r="C772" s="59">
        <v>0.38104166666666667</v>
      </c>
      <c r="D772" s="60">
        <v>30</v>
      </c>
      <c r="E772" s="9">
        <v>28.06</v>
      </c>
      <c r="F772" s="10">
        <v>841.8</v>
      </c>
      <c r="G772" s="60" t="s">
        <v>18</v>
      </c>
      <c r="H772" s="6"/>
      <c r="I772" s="5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s="5" customFormat="1" ht="15.6">
      <c r="A773" s="6"/>
      <c r="B773" s="7">
        <v>44063</v>
      </c>
      <c r="C773" s="59">
        <v>0.38104166666666667</v>
      </c>
      <c r="D773" s="60">
        <v>91</v>
      </c>
      <c r="E773" s="9">
        <v>28.06</v>
      </c>
      <c r="F773" s="10">
        <v>2553.46</v>
      </c>
      <c r="G773" s="60" t="s">
        <v>18</v>
      </c>
      <c r="H773" s="6"/>
      <c r="I773" s="5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s="5" customFormat="1" ht="15.6">
      <c r="A774" s="6"/>
      <c r="B774" s="7">
        <v>44063</v>
      </c>
      <c r="C774" s="59">
        <v>0.38104166666666667</v>
      </c>
      <c r="D774" s="60">
        <v>91</v>
      </c>
      <c r="E774" s="9">
        <v>28.05</v>
      </c>
      <c r="F774" s="10">
        <v>2552.5500000000002</v>
      </c>
      <c r="G774" s="60" t="s">
        <v>18</v>
      </c>
      <c r="H774" s="6"/>
      <c r="I774" s="5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s="5" customFormat="1" ht="15.6">
      <c r="A775" s="6"/>
      <c r="B775" s="7">
        <v>44063</v>
      </c>
      <c r="C775" s="59">
        <v>0.38104166666666667</v>
      </c>
      <c r="D775" s="60">
        <v>191</v>
      </c>
      <c r="E775" s="9">
        <v>28.05</v>
      </c>
      <c r="F775" s="10">
        <v>5357.55</v>
      </c>
      <c r="G775" s="60" t="s">
        <v>18</v>
      </c>
      <c r="H775" s="6"/>
      <c r="I775" s="5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s="5" customFormat="1" ht="15.6">
      <c r="A776" s="6"/>
      <c r="B776" s="7">
        <v>44063</v>
      </c>
      <c r="C776" s="59">
        <v>0.38104166666666667</v>
      </c>
      <c r="D776" s="60">
        <v>3</v>
      </c>
      <c r="E776" s="9">
        <v>28.05</v>
      </c>
      <c r="F776" s="10">
        <v>84.15</v>
      </c>
      <c r="G776" s="60" t="s">
        <v>18</v>
      </c>
      <c r="H776" s="6"/>
      <c r="I776" s="5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s="5" customFormat="1" ht="15.6">
      <c r="A777" s="6"/>
      <c r="B777" s="7">
        <v>44063</v>
      </c>
      <c r="C777" s="59">
        <v>0.38104166666666667</v>
      </c>
      <c r="D777" s="60">
        <v>5</v>
      </c>
      <c r="E777" s="9">
        <v>28.05</v>
      </c>
      <c r="F777" s="10">
        <v>140.25</v>
      </c>
      <c r="G777" s="60" t="s">
        <v>18</v>
      </c>
      <c r="H777" s="6"/>
      <c r="I777" s="5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s="5" customFormat="1" ht="15.6">
      <c r="A778" s="6"/>
      <c r="B778" s="7">
        <v>44063</v>
      </c>
      <c r="C778" s="59">
        <v>0.38104166666666667</v>
      </c>
      <c r="D778" s="60">
        <v>91</v>
      </c>
      <c r="E778" s="9">
        <v>28.04</v>
      </c>
      <c r="F778" s="10">
        <v>2551.64</v>
      </c>
      <c r="G778" s="60" t="s">
        <v>18</v>
      </c>
      <c r="H778" s="6"/>
      <c r="I778" s="5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s="5" customFormat="1" ht="15.6">
      <c r="A779" s="6"/>
      <c r="B779" s="7">
        <v>44063</v>
      </c>
      <c r="C779" s="59">
        <v>0.38104166666666667</v>
      </c>
      <c r="D779" s="60">
        <v>157</v>
      </c>
      <c r="E779" s="9">
        <v>28.04</v>
      </c>
      <c r="F779" s="10">
        <v>4402.28</v>
      </c>
      <c r="G779" s="60" t="s">
        <v>18</v>
      </c>
      <c r="H779" s="6"/>
      <c r="I779" s="5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s="5" customFormat="1" ht="15.6">
      <c r="A780" s="6"/>
      <c r="B780" s="7">
        <v>44063</v>
      </c>
      <c r="C780" s="59">
        <v>0.38114583333333335</v>
      </c>
      <c r="D780" s="60">
        <v>444</v>
      </c>
      <c r="E780" s="9">
        <v>28.08</v>
      </c>
      <c r="F780" s="10">
        <v>12467.519999999999</v>
      </c>
      <c r="G780" s="60" t="s">
        <v>18</v>
      </c>
      <c r="H780" s="6"/>
      <c r="I780" s="5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s="5" customFormat="1" ht="15.6">
      <c r="A781" s="6"/>
      <c r="B781" s="7">
        <v>44063</v>
      </c>
      <c r="C781" s="59">
        <v>0.38114583333333335</v>
      </c>
      <c r="D781" s="60">
        <v>444</v>
      </c>
      <c r="E781" s="9">
        <v>28.08</v>
      </c>
      <c r="F781" s="10">
        <v>12467.519999999999</v>
      </c>
      <c r="G781" s="60" t="s">
        <v>18</v>
      </c>
      <c r="H781" s="6"/>
      <c r="I781" s="5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s="5" customFormat="1" ht="15.6">
      <c r="A782" s="6"/>
      <c r="B782" s="7">
        <v>44063</v>
      </c>
      <c r="C782" s="59">
        <v>0.38114583333333335</v>
      </c>
      <c r="D782" s="60">
        <v>120</v>
      </c>
      <c r="E782" s="9">
        <v>28.08</v>
      </c>
      <c r="F782" s="10">
        <v>3369.6</v>
      </c>
      <c r="G782" s="60" t="s">
        <v>18</v>
      </c>
      <c r="H782" s="6"/>
      <c r="I782" s="5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s="5" customFormat="1" ht="15.6">
      <c r="A783" s="6"/>
      <c r="B783" s="7">
        <v>44063</v>
      </c>
      <c r="C783" s="59">
        <v>0.38114583333333335</v>
      </c>
      <c r="D783" s="60">
        <v>999</v>
      </c>
      <c r="E783" s="9">
        <v>28.08</v>
      </c>
      <c r="F783" s="10">
        <v>28051.919999999998</v>
      </c>
      <c r="G783" s="60" t="s">
        <v>18</v>
      </c>
      <c r="H783" s="6"/>
      <c r="I783" s="5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s="5" customFormat="1" ht="15.6">
      <c r="A784" s="6"/>
      <c r="B784" s="7">
        <v>44063</v>
      </c>
      <c r="C784" s="59">
        <v>0.38188657407407406</v>
      </c>
      <c r="D784" s="60">
        <v>65</v>
      </c>
      <c r="E784" s="9">
        <v>28</v>
      </c>
      <c r="F784" s="10">
        <v>1820</v>
      </c>
      <c r="G784" s="60" t="s">
        <v>18</v>
      </c>
      <c r="H784" s="6"/>
      <c r="I784" s="5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s="5" customFormat="1" ht="15.6">
      <c r="A785" s="6"/>
      <c r="B785" s="7">
        <v>44063</v>
      </c>
      <c r="C785" s="59">
        <v>0.38188657407407406</v>
      </c>
      <c r="D785" s="60">
        <v>100</v>
      </c>
      <c r="E785" s="9">
        <v>28</v>
      </c>
      <c r="F785" s="10">
        <v>2800</v>
      </c>
      <c r="G785" s="60" t="s">
        <v>18</v>
      </c>
      <c r="H785" s="6"/>
      <c r="I785" s="5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s="5" customFormat="1" ht="15.6">
      <c r="A786" s="6"/>
      <c r="B786" s="7">
        <v>44063</v>
      </c>
      <c r="C786" s="59">
        <v>0.38188657407407406</v>
      </c>
      <c r="D786" s="60">
        <v>201</v>
      </c>
      <c r="E786" s="9">
        <v>28</v>
      </c>
      <c r="F786" s="10">
        <v>5628</v>
      </c>
      <c r="G786" s="60" t="s">
        <v>18</v>
      </c>
      <c r="H786" s="6"/>
      <c r="I786" s="5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s="5" customFormat="1" ht="15.6">
      <c r="A787" s="6"/>
      <c r="B787" s="7">
        <v>44063</v>
      </c>
      <c r="C787" s="59">
        <v>0.38188657407407406</v>
      </c>
      <c r="D787" s="60">
        <v>67</v>
      </c>
      <c r="E787" s="9">
        <v>28</v>
      </c>
      <c r="F787" s="10">
        <v>1876</v>
      </c>
      <c r="G787" s="60" t="s">
        <v>18</v>
      </c>
      <c r="H787" s="6"/>
      <c r="I787" s="5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s="5" customFormat="1" ht="15.6">
      <c r="A788" s="6"/>
      <c r="B788" s="7">
        <v>44063</v>
      </c>
      <c r="C788" s="59">
        <v>0.38188657407407406</v>
      </c>
      <c r="D788" s="60">
        <v>67</v>
      </c>
      <c r="E788" s="9">
        <v>28</v>
      </c>
      <c r="F788" s="10">
        <v>1876</v>
      </c>
      <c r="G788" s="60" t="s">
        <v>18</v>
      </c>
      <c r="H788" s="6"/>
      <c r="I788" s="5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s="5" customFormat="1" ht="15.6">
      <c r="A789" s="6"/>
      <c r="B789" s="7">
        <v>44063</v>
      </c>
      <c r="C789" s="59">
        <v>0.38188657407407406</v>
      </c>
      <c r="D789" s="60">
        <v>233</v>
      </c>
      <c r="E789" s="9">
        <v>28</v>
      </c>
      <c r="F789" s="10">
        <v>6524</v>
      </c>
      <c r="G789" s="60" t="s">
        <v>18</v>
      </c>
      <c r="H789" s="6"/>
      <c r="I789" s="5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s="5" customFormat="1" ht="15.6">
      <c r="A790" s="6"/>
      <c r="B790" s="7">
        <v>44063</v>
      </c>
      <c r="C790" s="59">
        <v>0.38188657407407406</v>
      </c>
      <c r="D790" s="60">
        <v>100</v>
      </c>
      <c r="E790" s="9">
        <v>28</v>
      </c>
      <c r="F790" s="10">
        <v>2800</v>
      </c>
      <c r="G790" s="60" t="s">
        <v>18</v>
      </c>
      <c r="H790" s="6"/>
      <c r="I790" s="5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s="5" customFormat="1" ht="15.6">
      <c r="A791" s="6"/>
      <c r="B791" s="7">
        <v>44063</v>
      </c>
      <c r="C791" s="59">
        <v>0.38188657407407406</v>
      </c>
      <c r="D791" s="60">
        <v>400</v>
      </c>
      <c r="E791" s="9">
        <v>28</v>
      </c>
      <c r="F791" s="10">
        <v>11200</v>
      </c>
      <c r="G791" s="60" t="s">
        <v>18</v>
      </c>
      <c r="H791" s="6"/>
      <c r="I791" s="5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s="5" customFormat="1" ht="15.6">
      <c r="A792" s="6"/>
      <c r="B792" s="7">
        <v>44063</v>
      </c>
      <c r="C792" s="59">
        <v>0.38188657407407406</v>
      </c>
      <c r="D792" s="60">
        <v>400</v>
      </c>
      <c r="E792" s="9">
        <v>28</v>
      </c>
      <c r="F792" s="10">
        <v>11200</v>
      </c>
      <c r="G792" s="60" t="s">
        <v>18</v>
      </c>
      <c r="H792" s="6"/>
      <c r="I792" s="5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s="5" customFormat="1" ht="15.6">
      <c r="A793" s="6"/>
      <c r="B793" s="7">
        <v>44063</v>
      </c>
      <c r="C793" s="59">
        <v>0.38188657407407406</v>
      </c>
      <c r="D793" s="60">
        <v>100</v>
      </c>
      <c r="E793" s="9">
        <v>28</v>
      </c>
      <c r="F793" s="10">
        <v>2800</v>
      </c>
      <c r="G793" s="60" t="s">
        <v>18</v>
      </c>
      <c r="H793" s="6"/>
      <c r="I793" s="5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s="5" customFormat="1" ht="15.6">
      <c r="A794" s="6"/>
      <c r="B794" s="7">
        <v>44063</v>
      </c>
      <c r="C794" s="59">
        <v>0.3830439814814815</v>
      </c>
      <c r="D794" s="60">
        <v>294</v>
      </c>
      <c r="E794" s="9">
        <v>28</v>
      </c>
      <c r="F794" s="10">
        <v>8232</v>
      </c>
      <c r="G794" s="60" t="s">
        <v>18</v>
      </c>
      <c r="H794" s="6"/>
      <c r="I794" s="5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s="5" customFormat="1" ht="15.6">
      <c r="A795" s="6"/>
      <c r="B795" s="7">
        <v>44063</v>
      </c>
      <c r="C795" s="59">
        <v>0.3830439814814815</v>
      </c>
      <c r="D795" s="60">
        <v>206</v>
      </c>
      <c r="E795" s="9">
        <v>28</v>
      </c>
      <c r="F795" s="10">
        <v>5768</v>
      </c>
      <c r="G795" s="60" t="s">
        <v>18</v>
      </c>
      <c r="H795" s="6"/>
      <c r="I795" s="5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s="5" customFormat="1" ht="15.6">
      <c r="A796" s="6"/>
      <c r="B796" s="7">
        <v>44063</v>
      </c>
      <c r="C796" s="59">
        <v>0.38699074074074075</v>
      </c>
      <c r="D796" s="60">
        <v>3826</v>
      </c>
      <c r="E796" s="9">
        <v>28.18</v>
      </c>
      <c r="F796" s="10">
        <v>107816.68</v>
      </c>
      <c r="G796" s="60" t="s">
        <v>18</v>
      </c>
      <c r="H796" s="6"/>
      <c r="I796" s="5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s="5" customFormat="1" ht="15.6">
      <c r="A797" s="6"/>
      <c r="B797" s="7">
        <v>44063</v>
      </c>
      <c r="C797" s="59">
        <v>0.38699074074074075</v>
      </c>
      <c r="D797" s="60">
        <v>768</v>
      </c>
      <c r="E797" s="9">
        <v>28.18</v>
      </c>
      <c r="F797" s="10">
        <v>21642.239999999998</v>
      </c>
      <c r="G797" s="60" t="s">
        <v>18</v>
      </c>
      <c r="H797" s="6"/>
      <c r="I797" s="5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s="5" customFormat="1" ht="15.6">
      <c r="A798" s="6"/>
      <c r="B798" s="7">
        <v>44063</v>
      </c>
      <c r="C798" s="59">
        <v>0.38699074074074075</v>
      </c>
      <c r="D798" s="60">
        <v>106</v>
      </c>
      <c r="E798" s="9">
        <v>28.18</v>
      </c>
      <c r="F798" s="10">
        <v>2987.08</v>
      </c>
      <c r="G798" s="60" t="s">
        <v>18</v>
      </c>
      <c r="H798" s="6"/>
      <c r="I798" s="5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s="5" customFormat="1" ht="15.6">
      <c r="A799" s="6"/>
      <c r="B799" s="7">
        <v>44063</v>
      </c>
      <c r="C799" s="59">
        <v>0.38699074074074075</v>
      </c>
      <c r="D799" s="60">
        <v>300</v>
      </c>
      <c r="E799" s="9">
        <v>28.17</v>
      </c>
      <c r="F799" s="10">
        <v>8451</v>
      </c>
      <c r="G799" s="60" t="s">
        <v>18</v>
      </c>
      <c r="H799" s="6"/>
      <c r="I799" s="5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s="5" customFormat="1" ht="15.6">
      <c r="A800" s="6"/>
      <c r="B800" s="7">
        <v>44063</v>
      </c>
      <c r="C800" s="59">
        <v>0.38730324074074068</v>
      </c>
      <c r="D800" s="60">
        <v>258</v>
      </c>
      <c r="E800" s="9">
        <v>28.17</v>
      </c>
      <c r="F800" s="10">
        <v>7267.8600000000006</v>
      </c>
      <c r="G800" s="60" t="s">
        <v>18</v>
      </c>
      <c r="H800" s="6"/>
      <c r="I800" s="5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s="5" customFormat="1" ht="15.6">
      <c r="A801" s="6"/>
      <c r="B801" s="7">
        <v>44063</v>
      </c>
      <c r="C801" s="59">
        <v>0.38730324074074068</v>
      </c>
      <c r="D801" s="60">
        <v>333</v>
      </c>
      <c r="E801" s="9">
        <v>28.17</v>
      </c>
      <c r="F801" s="10">
        <v>9380.61</v>
      </c>
      <c r="G801" s="60" t="s">
        <v>18</v>
      </c>
      <c r="H801" s="6"/>
      <c r="I801" s="5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s="5" customFormat="1" ht="15.6">
      <c r="A802" s="6"/>
      <c r="B802" s="7">
        <v>44063</v>
      </c>
      <c r="C802" s="59">
        <v>0.38730324074074068</v>
      </c>
      <c r="D802" s="60">
        <v>1241</v>
      </c>
      <c r="E802" s="9">
        <v>28.17</v>
      </c>
      <c r="F802" s="10">
        <v>34958.97</v>
      </c>
      <c r="G802" s="60" t="s">
        <v>18</v>
      </c>
      <c r="H802" s="6"/>
      <c r="I802" s="5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s="5" customFormat="1" ht="15.6">
      <c r="A803" s="6"/>
      <c r="B803" s="7">
        <v>44063</v>
      </c>
      <c r="C803" s="59">
        <v>0.38730324074074068</v>
      </c>
      <c r="D803" s="60">
        <v>52</v>
      </c>
      <c r="E803" s="9">
        <v>28.17</v>
      </c>
      <c r="F803" s="10">
        <v>1464.8400000000001</v>
      </c>
      <c r="G803" s="60" t="s">
        <v>18</v>
      </c>
      <c r="H803" s="6"/>
      <c r="I803" s="5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s="5" customFormat="1" ht="15.6">
      <c r="A804" s="6"/>
      <c r="B804" s="7">
        <v>44063</v>
      </c>
      <c r="C804" s="59">
        <v>0.38730324074074068</v>
      </c>
      <c r="D804" s="60">
        <v>25</v>
      </c>
      <c r="E804" s="9">
        <v>28.17</v>
      </c>
      <c r="F804" s="10">
        <v>704.25</v>
      </c>
      <c r="G804" s="60" t="s">
        <v>18</v>
      </c>
      <c r="H804" s="6"/>
      <c r="I804" s="5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s="5" customFormat="1" ht="15.6">
      <c r="A805" s="6"/>
      <c r="B805" s="7">
        <v>44063</v>
      </c>
      <c r="C805" s="59">
        <v>0.38730324074074068</v>
      </c>
      <c r="D805" s="60">
        <v>96</v>
      </c>
      <c r="E805" s="9">
        <v>28.17</v>
      </c>
      <c r="F805" s="10">
        <v>2704.32</v>
      </c>
      <c r="G805" s="60" t="s">
        <v>18</v>
      </c>
      <c r="H805" s="6"/>
      <c r="I805" s="5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s="5" customFormat="1" ht="15.6">
      <c r="A806" s="6"/>
      <c r="B806" s="7">
        <v>44063</v>
      </c>
      <c r="C806" s="59">
        <v>0.38730324074074068</v>
      </c>
      <c r="D806" s="60">
        <v>195</v>
      </c>
      <c r="E806" s="9">
        <v>28.17</v>
      </c>
      <c r="F806" s="10">
        <v>5493.1500000000005</v>
      </c>
      <c r="G806" s="60" t="s">
        <v>18</v>
      </c>
      <c r="H806" s="6"/>
      <c r="I806" s="5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s="5" customFormat="1" ht="15.6">
      <c r="A807" s="6"/>
      <c r="B807" s="7">
        <v>44063</v>
      </c>
      <c r="C807" s="59">
        <v>0.38730324074074068</v>
      </c>
      <c r="D807" s="60">
        <v>300</v>
      </c>
      <c r="E807" s="9">
        <v>28.17</v>
      </c>
      <c r="F807" s="10">
        <v>8451</v>
      </c>
      <c r="G807" s="60" t="s">
        <v>18</v>
      </c>
      <c r="H807" s="6"/>
      <c r="I807" s="5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s="5" customFormat="1" ht="15.6">
      <c r="A808" s="6"/>
      <c r="B808" s="7">
        <v>44063</v>
      </c>
      <c r="C808" s="59">
        <v>0.38778935185185182</v>
      </c>
      <c r="D808" s="60">
        <v>2044</v>
      </c>
      <c r="E808" s="9">
        <v>28.18</v>
      </c>
      <c r="F808" s="10">
        <v>57599.92</v>
      </c>
      <c r="G808" s="60" t="s">
        <v>18</v>
      </c>
      <c r="H808" s="6"/>
      <c r="I808" s="5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s="5" customFormat="1" ht="15.6">
      <c r="A809" s="6"/>
      <c r="B809" s="7">
        <v>44063</v>
      </c>
      <c r="C809" s="59">
        <v>0.38778935185185182</v>
      </c>
      <c r="D809" s="60">
        <v>25</v>
      </c>
      <c r="E809" s="9">
        <v>28.18</v>
      </c>
      <c r="F809" s="10">
        <v>704.5</v>
      </c>
      <c r="G809" s="60" t="s">
        <v>18</v>
      </c>
      <c r="H809" s="6"/>
      <c r="I809" s="5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s="5" customFormat="1" ht="15.6">
      <c r="A810" s="6"/>
      <c r="B810" s="7">
        <v>44063</v>
      </c>
      <c r="C810" s="59">
        <v>0.38778935185185182</v>
      </c>
      <c r="D810" s="60">
        <v>72</v>
      </c>
      <c r="E810" s="9">
        <v>28.18</v>
      </c>
      <c r="F810" s="10">
        <v>2028.96</v>
      </c>
      <c r="G810" s="60" t="s">
        <v>18</v>
      </c>
      <c r="H810" s="6"/>
      <c r="I810" s="5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s="5" customFormat="1" ht="15.6">
      <c r="A811" s="6"/>
      <c r="B811" s="7">
        <v>44063</v>
      </c>
      <c r="C811" s="59">
        <v>0.38778935185185182</v>
      </c>
      <c r="D811" s="60">
        <v>51</v>
      </c>
      <c r="E811" s="9">
        <v>28.18</v>
      </c>
      <c r="F811" s="10">
        <v>1437.18</v>
      </c>
      <c r="G811" s="60" t="s">
        <v>18</v>
      </c>
      <c r="H811" s="6"/>
      <c r="I811" s="5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s="5" customFormat="1" ht="15.6">
      <c r="A812" s="6"/>
      <c r="B812" s="7">
        <v>44063</v>
      </c>
      <c r="C812" s="59">
        <v>0.38778935185185182</v>
      </c>
      <c r="D812" s="60">
        <v>96</v>
      </c>
      <c r="E812" s="9">
        <v>28.18</v>
      </c>
      <c r="F812" s="10">
        <v>2705.2799999999997</v>
      </c>
      <c r="G812" s="60" t="s">
        <v>18</v>
      </c>
      <c r="H812" s="6"/>
      <c r="I812" s="5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s="5" customFormat="1" ht="15.6">
      <c r="A813" s="6"/>
      <c r="B813" s="7">
        <v>44063</v>
      </c>
      <c r="C813" s="59">
        <v>0.38778935185185182</v>
      </c>
      <c r="D813" s="60">
        <v>212</v>
      </c>
      <c r="E813" s="9">
        <v>28.18</v>
      </c>
      <c r="F813" s="10">
        <v>5974.16</v>
      </c>
      <c r="G813" s="60" t="s">
        <v>18</v>
      </c>
      <c r="H813" s="6"/>
      <c r="I813" s="5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s="5" customFormat="1" ht="15.6">
      <c r="A814" s="6"/>
      <c r="B814" s="7">
        <v>44063</v>
      </c>
      <c r="C814" s="59">
        <v>0.39246527777777779</v>
      </c>
      <c r="D814" s="60">
        <v>212</v>
      </c>
      <c r="E814" s="9">
        <v>28.19</v>
      </c>
      <c r="F814" s="10">
        <v>5976.2800000000007</v>
      </c>
      <c r="G814" s="60" t="s">
        <v>18</v>
      </c>
      <c r="H814" s="6"/>
      <c r="I814" s="5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s="5" customFormat="1" ht="15.6">
      <c r="A815" s="6"/>
      <c r="B815" s="7">
        <v>44063</v>
      </c>
      <c r="C815" s="59">
        <v>0.39246527777777779</v>
      </c>
      <c r="D815" s="60">
        <v>423</v>
      </c>
      <c r="E815" s="9">
        <v>28.19</v>
      </c>
      <c r="F815" s="10">
        <v>11924.37</v>
      </c>
      <c r="G815" s="60" t="s">
        <v>18</v>
      </c>
      <c r="H815" s="6"/>
      <c r="I815" s="5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s="5" customFormat="1" ht="15.6">
      <c r="A816" s="6"/>
      <c r="B816" s="7">
        <v>44063</v>
      </c>
      <c r="C816" s="59">
        <v>0.39246527777777779</v>
      </c>
      <c r="D816" s="60">
        <v>258</v>
      </c>
      <c r="E816" s="9">
        <v>28.19</v>
      </c>
      <c r="F816" s="10">
        <v>7273.02</v>
      </c>
      <c r="G816" s="60" t="s">
        <v>18</v>
      </c>
      <c r="H816" s="6"/>
      <c r="I816" s="5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s="5" customFormat="1" ht="15.6">
      <c r="A817" s="6"/>
      <c r="B817" s="7">
        <v>44063</v>
      </c>
      <c r="C817" s="59">
        <v>0.39246527777777779</v>
      </c>
      <c r="D817" s="60">
        <v>1185</v>
      </c>
      <c r="E817" s="9">
        <v>28.19</v>
      </c>
      <c r="F817" s="10">
        <v>33405.15</v>
      </c>
      <c r="G817" s="60" t="s">
        <v>18</v>
      </c>
      <c r="H817" s="6"/>
      <c r="I817" s="5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s="5" customFormat="1" ht="15.6">
      <c r="A818" s="6"/>
      <c r="B818" s="7">
        <v>44063</v>
      </c>
      <c r="C818" s="59">
        <v>0.39246527777777779</v>
      </c>
      <c r="D818" s="60">
        <v>25</v>
      </c>
      <c r="E818" s="9">
        <v>28.19</v>
      </c>
      <c r="F818" s="10">
        <v>704.75</v>
      </c>
      <c r="G818" s="60" t="s">
        <v>18</v>
      </c>
      <c r="H818" s="6"/>
      <c r="I818" s="5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s="5" customFormat="1" ht="15.6">
      <c r="A819" s="6"/>
      <c r="B819" s="7">
        <v>44063</v>
      </c>
      <c r="C819" s="59">
        <v>0.39246527777777779</v>
      </c>
      <c r="D819" s="60">
        <v>95</v>
      </c>
      <c r="E819" s="9">
        <v>28.19</v>
      </c>
      <c r="F819" s="10">
        <v>2678.05</v>
      </c>
      <c r="G819" s="60" t="s">
        <v>18</v>
      </c>
      <c r="H819" s="6"/>
      <c r="I819" s="5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s="5" customFormat="1" ht="15.6">
      <c r="A820" s="6"/>
      <c r="B820" s="7">
        <v>44063</v>
      </c>
      <c r="C820" s="59">
        <v>0.39246527777777779</v>
      </c>
      <c r="D820" s="60">
        <v>134</v>
      </c>
      <c r="E820" s="9">
        <v>28.19</v>
      </c>
      <c r="F820" s="10">
        <v>3777.46</v>
      </c>
      <c r="G820" s="60" t="s">
        <v>18</v>
      </c>
      <c r="H820" s="6"/>
      <c r="I820" s="5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s="5" customFormat="1" ht="15.6">
      <c r="A821" s="6"/>
      <c r="B821" s="7">
        <v>44063</v>
      </c>
      <c r="C821" s="59">
        <v>0.39246527777777779</v>
      </c>
      <c r="D821" s="60">
        <v>82</v>
      </c>
      <c r="E821" s="9">
        <v>28.19</v>
      </c>
      <c r="F821" s="10">
        <v>2311.58</v>
      </c>
      <c r="G821" s="60" t="s">
        <v>18</v>
      </c>
      <c r="H821" s="6"/>
      <c r="I821" s="5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s="5" customFormat="1" ht="15.6">
      <c r="A822" s="6"/>
      <c r="B822" s="7">
        <v>44063</v>
      </c>
      <c r="C822" s="59">
        <v>0.39246527777777779</v>
      </c>
      <c r="D822" s="60">
        <v>25</v>
      </c>
      <c r="E822" s="9">
        <v>28.19</v>
      </c>
      <c r="F822" s="10">
        <v>704.75</v>
      </c>
      <c r="G822" s="60" t="s">
        <v>18</v>
      </c>
      <c r="H822" s="6"/>
      <c r="I822" s="5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s="5" customFormat="1" ht="15.6">
      <c r="A823" s="6"/>
      <c r="B823" s="7">
        <v>44063</v>
      </c>
      <c r="C823" s="59">
        <v>0.39246527777777779</v>
      </c>
      <c r="D823" s="60">
        <v>61</v>
      </c>
      <c r="E823" s="9">
        <v>28.19</v>
      </c>
      <c r="F823" s="10">
        <v>1719.5900000000001</v>
      </c>
      <c r="G823" s="60" t="s">
        <v>18</v>
      </c>
      <c r="H823" s="6"/>
      <c r="I823" s="5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s="5" customFormat="1" ht="15.6">
      <c r="A824" s="6"/>
      <c r="B824" s="7">
        <v>44063</v>
      </c>
      <c r="C824" s="59">
        <v>0.39879629629629632</v>
      </c>
      <c r="D824" s="60">
        <v>100</v>
      </c>
      <c r="E824" s="9">
        <v>28</v>
      </c>
      <c r="F824" s="10">
        <v>2800</v>
      </c>
      <c r="G824" s="60" t="s">
        <v>18</v>
      </c>
      <c r="H824" s="6"/>
      <c r="I824" s="5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s="5" customFormat="1" ht="15.6">
      <c r="A825" s="6"/>
      <c r="B825" s="7">
        <v>44063</v>
      </c>
      <c r="C825" s="59">
        <v>0.39879629629629632</v>
      </c>
      <c r="D825" s="60">
        <v>100</v>
      </c>
      <c r="E825" s="9">
        <v>28</v>
      </c>
      <c r="F825" s="10">
        <v>2800</v>
      </c>
      <c r="G825" s="60" t="s">
        <v>18</v>
      </c>
      <c r="H825" s="6"/>
      <c r="I825" s="5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s="5" customFormat="1" ht="15.6">
      <c r="A826" s="6"/>
      <c r="B826" s="7">
        <v>44063</v>
      </c>
      <c r="C826" s="59">
        <v>0.39879629629629632</v>
      </c>
      <c r="D826" s="60">
        <v>545</v>
      </c>
      <c r="E826" s="9">
        <v>28</v>
      </c>
      <c r="F826" s="10">
        <v>15260</v>
      </c>
      <c r="G826" s="60" t="s">
        <v>18</v>
      </c>
      <c r="H826" s="6"/>
      <c r="I826" s="5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s="5" customFormat="1" ht="15.6">
      <c r="A827" s="6"/>
      <c r="B827" s="7">
        <v>44063</v>
      </c>
      <c r="C827" s="59">
        <v>0.39879629629629632</v>
      </c>
      <c r="D827" s="60">
        <v>22</v>
      </c>
      <c r="E827" s="9">
        <v>28</v>
      </c>
      <c r="F827" s="10">
        <v>616</v>
      </c>
      <c r="G827" s="60" t="s">
        <v>18</v>
      </c>
      <c r="H827" s="6"/>
      <c r="I827" s="5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s="5" customFormat="1" ht="15.6">
      <c r="A828" s="6"/>
      <c r="B828" s="7">
        <v>44063</v>
      </c>
      <c r="C828" s="59">
        <v>0.39879629629629632</v>
      </c>
      <c r="D828" s="60">
        <v>478</v>
      </c>
      <c r="E828" s="9">
        <v>28</v>
      </c>
      <c r="F828" s="10">
        <v>13384</v>
      </c>
      <c r="G828" s="60" t="s">
        <v>18</v>
      </c>
      <c r="H828" s="6"/>
      <c r="I828" s="5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s="5" customFormat="1" ht="15.6">
      <c r="A829" s="6"/>
      <c r="B829" s="7">
        <v>44063</v>
      </c>
      <c r="C829" s="59">
        <v>0.39879629629629632</v>
      </c>
      <c r="D829" s="60">
        <v>339</v>
      </c>
      <c r="E829" s="9">
        <v>28</v>
      </c>
      <c r="F829" s="10">
        <v>9492</v>
      </c>
      <c r="G829" s="60" t="s">
        <v>18</v>
      </c>
      <c r="H829" s="6"/>
      <c r="I829" s="5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s="5" customFormat="1" ht="15.6">
      <c r="A830" s="6"/>
      <c r="B830" s="7">
        <v>44063</v>
      </c>
      <c r="C830" s="59">
        <v>0.39879629629629632</v>
      </c>
      <c r="D830" s="60">
        <v>161</v>
      </c>
      <c r="E830" s="9">
        <v>28</v>
      </c>
      <c r="F830" s="10">
        <v>4508</v>
      </c>
      <c r="G830" s="60" t="s">
        <v>18</v>
      </c>
      <c r="H830" s="6"/>
      <c r="I830" s="5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s="5" customFormat="1" ht="15.6">
      <c r="A831" s="6"/>
      <c r="B831" s="7">
        <v>44063</v>
      </c>
      <c r="C831" s="59">
        <v>0.39880787037037035</v>
      </c>
      <c r="D831" s="60">
        <v>100</v>
      </c>
      <c r="E831" s="9">
        <v>28</v>
      </c>
      <c r="F831" s="10">
        <v>2800</v>
      </c>
      <c r="G831" s="60" t="s">
        <v>18</v>
      </c>
      <c r="H831" s="6"/>
      <c r="I831" s="5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s="5" customFormat="1" ht="15.6">
      <c r="A832" s="6"/>
      <c r="B832" s="7">
        <v>44063</v>
      </c>
      <c r="C832" s="59">
        <v>0.39880787037037035</v>
      </c>
      <c r="D832" s="60">
        <v>125</v>
      </c>
      <c r="E832" s="9">
        <v>28</v>
      </c>
      <c r="F832" s="10">
        <v>3500</v>
      </c>
      <c r="G832" s="60" t="s">
        <v>18</v>
      </c>
      <c r="H832" s="6"/>
      <c r="I832" s="5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s="5" customFormat="1" ht="15.6">
      <c r="A833" s="6"/>
      <c r="B833" s="7">
        <v>44063</v>
      </c>
      <c r="C833" s="59">
        <v>0.39880787037037035</v>
      </c>
      <c r="D833" s="60">
        <v>175</v>
      </c>
      <c r="E833" s="9">
        <v>28</v>
      </c>
      <c r="F833" s="10">
        <v>4900</v>
      </c>
      <c r="G833" s="60" t="s">
        <v>18</v>
      </c>
      <c r="H833" s="6"/>
      <c r="I833" s="5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s="5" customFormat="1" ht="15.6">
      <c r="A834" s="6"/>
      <c r="B834" s="7">
        <v>44063</v>
      </c>
      <c r="C834" s="59">
        <v>0.40283564814814815</v>
      </c>
      <c r="D834" s="60">
        <v>106</v>
      </c>
      <c r="E834" s="9">
        <v>28.1</v>
      </c>
      <c r="F834" s="10">
        <v>2978.6000000000004</v>
      </c>
      <c r="G834" s="60" t="s">
        <v>18</v>
      </c>
      <c r="H834" s="6"/>
      <c r="I834" s="5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s="5" customFormat="1" ht="15.6">
      <c r="A835" s="6"/>
      <c r="B835" s="7">
        <v>44063</v>
      </c>
      <c r="C835" s="59">
        <v>0.40283564814814815</v>
      </c>
      <c r="D835" s="60">
        <v>208</v>
      </c>
      <c r="E835" s="9">
        <v>28.09</v>
      </c>
      <c r="F835" s="10">
        <v>5842.72</v>
      </c>
      <c r="G835" s="60" t="s">
        <v>18</v>
      </c>
      <c r="H835" s="6"/>
      <c r="I835" s="5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s="5" customFormat="1" ht="15.6">
      <c r="A836" s="6"/>
      <c r="B836" s="7">
        <v>44063</v>
      </c>
      <c r="C836" s="59">
        <v>0.40356481481481482</v>
      </c>
      <c r="D836" s="60">
        <v>240</v>
      </c>
      <c r="E836" s="9">
        <v>28.1</v>
      </c>
      <c r="F836" s="10">
        <v>6744</v>
      </c>
      <c r="G836" s="60" t="s">
        <v>18</v>
      </c>
      <c r="H836" s="6"/>
      <c r="I836" s="5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s="5" customFormat="1" ht="15.6">
      <c r="A837" s="6"/>
      <c r="B837" s="7">
        <v>44063</v>
      </c>
      <c r="C837" s="59">
        <v>0.40356481481481482</v>
      </c>
      <c r="D837" s="60">
        <v>10</v>
      </c>
      <c r="E837" s="9">
        <v>28.1</v>
      </c>
      <c r="F837" s="10">
        <v>281</v>
      </c>
      <c r="G837" s="60" t="s">
        <v>18</v>
      </c>
      <c r="H837" s="6"/>
      <c r="I837" s="5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s="5" customFormat="1" ht="15.6">
      <c r="A838" s="6"/>
      <c r="B838" s="7">
        <v>44063</v>
      </c>
      <c r="C838" s="59">
        <v>0.40356481481481482</v>
      </c>
      <c r="D838" s="60">
        <v>100</v>
      </c>
      <c r="E838" s="9">
        <v>28.1</v>
      </c>
      <c r="F838" s="10">
        <v>2810</v>
      </c>
      <c r="G838" s="60" t="s">
        <v>18</v>
      </c>
      <c r="H838" s="6"/>
      <c r="I838" s="5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s="5" customFormat="1" ht="15.6">
      <c r="A839" s="6"/>
      <c r="B839" s="7">
        <v>44063</v>
      </c>
      <c r="C839" s="59">
        <v>0.40356481481481482</v>
      </c>
      <c r="D839" s="60">
        <v>150</v>
      </c>
      <c r="E839" s="9">
        <v>28.1</v>
      </c>
      <c r="F839" s="10">
        <v>4215</v>
      </c>
      <c r="G839" s="60" t="s">
        <v>18</v>
      </c>
      <c r="H839" s="6"/>
      <c r="I839" s="5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s="5" customFormat="1" ht="15.6">
      <c r="A840" s="6"/>
      <c r="B840" s="7">
        <v>44063</v>
      </c>
      <c r="C840" s="59">
        <v>0.40356481481481482</v>
      </c>
      <c r="D840" s="60">
        <v>100</v>
      </c>
      <c r="E840" s="9">
        <v>28.1</v>
      </c>
      <c r="F840" s="10">
        <v>2810</v>
      </c>
      <c r="G840" s="60" t="s">
        <v>18</v>
      </c>
      <c r="H840" s="6"/>
      <c r="I840" s="5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s="5" customFormat="1" ht="15.6">
      <c r="A841" s="6"/>
      <c r="B841" s="7">
        <v>44063</v>
      </c>
      <c r="C841" s="59">
        <v>0.40356481481481482</v>
      </c>
      <c r="D841" s="60">
        <v>250</v>
      </c>
      <c r="E841" s="9">
        <v>28.1</v>
      </c>
      <c r="F841" s="10">
        <v>7025</v>
      </c>
      <c r="G841" s="60" t="s">
        <v>18</v>
      </c>
      <c r="H841" s="6"/>
      <c r="I841" s="5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s="5" customFormat="1" ht="15.6">
      <c r="A842" s="6"/>
      <c r="B842" s="7">
        <v>44063</v>
      </c>
      <c r="C842" s="59">
        <v>0.40356481481481482</v>
      </c>
      <c r="D842" s="60">
        <v>250</v>
      </c>
      <c r="E842" s="9">
        <v>28.1</v>
      </c>
      <c r="F842" s="10">
        <v>7025</v>
      </c>
      <c r="G842" s="60" t="s">
        <v>18</v>
      </c>
      <c r="H842" s="6"/>
      <c r="I842" s="5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s="5" customFormat="1" ht="15.6">
      <c r="A843" s="6"/>
      <c r="B843" s="7">
        <v>44063</v>
      </c>
      <c r="C843" s="59">
        <v>0.40356481481481482</v>
      </c>
      <c r="D843" s="60">
        <v>250</v>
      </c>
      <c r="E843" s="9">
        <v>28.1</v>
      </c>
      <c r="F843" s="10">
        <v>7025</v>
      </c>
      <c r="G843" s="60" t="s">
        <v>18</v>
      </c>
      <c r="H843" s="6"/>
      <c r="I843" s="5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s="5" customFormat="1" ht="15.6">
      <c r="A844" s="6"/>
      <c r="B844" s="7">
        <v>44063</v>
      </c>
      <c r="C844" s="59">
        <v>0.40356481481481482</v>
      </c>
      <c r="D844" s="60">
        <v>199</v>
      </c>
      <c r="E844" s="9">
        <v>28.1</v>
      </c>
      <c r="F844" s="10">
        <v>5591.9000000000005</v>
      </c>
      <c r="G844" s="60" t="s">
        <v>18</v>
      </c>
      <c r="H844" s="6"/>
      <c r="I844" s="5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s="5" customFormat="1" ht="15.6">
      <c r="A845" s="6"/>
      <c r="B845" s="7">
        <v>44063</v>
      </c>
      <c r="C845" s="59">
        <v>0.40356481481481482</v>
      </c>
      <c r="D845" s="60">
        <v>11</v>
      </c>
      <c r="E845" s="9">
        <v>28.1</v>
      </c>
      <c r="F845" s="10">
        <v>309.10000000000002</v>
      </c>
      <c r="G845" s="60" t="s">
        <v>18</v>
      </c>
      <c r="H845" s="6"/>
      <c r="I845" s="5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s="5" customFormat="1" ht="15.6">
      <c r="A846" s="6"/>
      <c r="B846" s="7">
        <v>44063</v>
      </c>
      <c r="C846" s="59">
        <v>0.40356481481481482</v>
      </c>
      <c r="D846" s="60">
        <v>239</v>
      </c>
      <c r="E846" s="9">
        <v>28.1</v>
      </c>
      <c r="F846" s="10">
        <v>6715.9000000000005</v>
      </c>
      <c r="G846" s="60" t="s">
        <v>18</v>
      </c>
      <c r="H846" s="6"/>
      <c r="I846" s="5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s="5" customFormat="1" ht="15.6">
      <c r="A847" s="6"/>
      <c r="B847" s="7">
        <v>44063</v>
      </c>
      <c r="C847" s="59">
        <v>0.40356481481481482</v>
      </c>
      <c r="D847" s="60">
        <v>162</v>
      </c>
      <c r="E847" s="9">
        <v>28.1</v>
      </c>
      <c r="F847" s="10">
        <v>4552.2</v>
      </c>
      <c r="G847" s="60" t="s">
        <v>18</v>
      </c>
      <c r="H847" s="6"/>
      <c r="I847" s="5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s="5" customFormat="1" ht="15.6">
      <c r="A848" s="6"/>
      <c r="B848" s="7">
        <v>44063</v>
      </c>
      <c r="C848" s="59">
        <v>0.40356481481481482</v>
      </c>
      <c r="D848" s="60">
        <v>34</v>
      </c>
      <c r="E848" s="9">
        <v>28.1</v>
      </c>
      <c r="F848" s="10">
        <v>955.40000000000009</v>
      </c>
      <c r="G848" s="60" t="s">
        <v>18</v>
      </c>
      <c r="H848" s="6"/>
      <c r="I848" s="5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s="5" customFormat="1" ht="15.6">
      <c r="A849" s="6"/>
      <c r="B849" s="7">
        <v>44063</v>
      </c>
      <c r="C849" s="59">
        <v>0.40356481481481482</v>
      </c>
      <c r="D849" s="60">
        <v>216</v>
      </c>
      <c r="E849" s="9">
        <v>28.1</v>
      </c>
      <c r="F849" s="10">
        <v>6069.6</v>
      </c>
      <c r="G849" s="60" t="s">
        <v>18</v>
      </c>
      <c r="H849" s="6"/>
      <c r="I849" s="5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s="5" customFormat="1" ht="15.6">
      <c r="A850" s="6"/>
      <c r="B850" s="7">
        <v>44063</v>
      </c>
      <c r="C850" s="59">
        <v>0.40356481481481482</v>
      </c>
      <c r="D850" s="60">
        <v>250</v>
      </c>
      <c r="E850" s="9">
        <v>28.1</v>
      </c>
      <c r="F850" s="10">
        <v>7025</v>
      </c>
      <c r="G850" s="60" t="s">
        <v>18</v>
      </c>
      <c r="H850" s="6"/>
      <c r="I850" s="5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s="5" customFormat="1" ht="15.6">
      <c r="A851" s="6"/>
      <c r="B851" s="7">
        <v>44063</v>
      </c>
      <c r="C851" s="59">
        <v>0.40356481481481482</v>
      </c>
      <c r="D851" s="60">
        <v>250</v>
      </c>
      <c r="E851" s="9">
        <v>28.1</v>
      </c>
      <c r="F851" s="10">
        <v>7025</v>
      </c>
      <c r="G851" s="60" t="s">
        <v>18</v>
      </c>
      <c r="H851" s="6"/>
      <c r="I851" s="5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s="5" customFormat="1" ht="15.6">
      <c r="A852" s="6"/>
      <c r="B852" s="7">
        <v>44063</v>
      </c>
      <c r="C852" s="59">
        <v>0.40438657407407402</v>
      </c>
      <c r="D852" s="60">
        <v>1</v>
      </c>
      <c r="E852" s="9">
        <v>28.1</v>
      </c>
      <c r="F852" s="10">
        <v>28.1</v>
      </c>
      <c r="G852" s="60" t="s">
        <v>18</v>
      </c>
      <c r="H852" s="6"/>
      <c r="I852" s="5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s="5" customFormat="1" ht="15.6">
      <c r="A853" s="6"/>
      <c r="B853" s="7">
        <v>44063</v>
      </c>
      <c r="C853" s="59">
        <v>0.40825231481481478</v>
      </c>
      <c r="D853" s="60">
        <v>37</v>
      </c>
      <c r="E853" s="9">
        <v>28.1</v>
      </c>
      <c r="F853" s="10">
        <v>1039.7</v>
      </c>
      <c r="G853" s="60" t="s">
        <v>18</v>
      </c>
      <c r="H853" s="6"/>
      <c r="I853" s="5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s="5" customFormat="1" ht="15.6">
      <c r="A854" s="6"/>
      <c r="B854" s="7">
        <v>44063</v>
      </c>
      <c r="C854" s="59">
        <v>0.40825231481481478</v>
      </c>
      <c r="D854" s="60">
        <v>250</v>
      </c>
      <c r="E854" s="9">
        <v>28.1</v>
      </c>
      <c r="F854" s="10">
        <v>7025</v>
      </c>
      <c r="G854" s="60" t="s">
        <v>18</v>
      </c>
      <c r="H854" s="6"/>
      <c r="I854" s="5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s="5" customFormat="1" ht="15.6">
      <c r="A855" s="6"/>
      <c r="B855" s="7">
        <v>44063</v>
      </c>
      <c r="C855" s="59">
        <v>0.40825231481481478</v>
      </c>
      <c r="D855" s="60">
        <v>17</v>
      </c>
      <c r="E855" s="9">
        <v>28.1</v>
      </c>
      <c r="F855" s="10">
        <v>477.70000000000005</v>
      </c>
      <c r="G855" s="60" t="s">
        <v>18</v>
      </c>
      <c r="H855" s="6"/>
      <c r="I855" s="5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s="5" customFormat="1" ht="15.6">
      <c r="A856" s="6"/>
      <c r="B856" s="7">
        <v>44063</v>
      </c>
      <c r="C856" s="59">
        <v>0.40825231481481478</v>
      </c>
      <c r="D856" s="60">
        <v>249</v>
      </c>
      <c r="E856" s="9">
        <v>28.1</v>
      </c>
      <c r="F856" s="10">
        <v>6996.9000000000005</v>
      </c>
      <c r="G856" s="60" t="s">
        <v>18</v>
      </c>
      <c r="H856" s="6"/>
      <c r="I856" s="5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s="5" customFormat="1" ht="15.6">
      <c r="A857" s="6"/>
      <c r="B857" s="7">
        <v>44063</v>
      </c>
      <c r="C857" s="59">
        <v>0.40997685185185184</v>
      </c>
      <c r="D857" s="60">
        <v>222</v>
      </c>
      <c r="E857" s="9">
        <v>28</v>
      </c>
      <c r="F857" s="10">
        <v>6216</v>
      </c>
      <c r="G857" s="60" t="s">
        <v>18</v>
      </c>
      <c r="H857" s="6"/>
      <c r="I857" s="5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s="5" customFormat="1" ht="15.6">
      <c r="A858" s="6"/>
      <c r="B858" s="7">
        <v>44063</v>
      </c>
      <c r="C858" s="59">
        <v>0.40997685185185184</v>
      </c>
      <c r="D858" s="60">
        <v>321</v>
      </c>
      <c r="E858" s="9">
        <v>28</v>
      </c>
      <c r="F858" s="10">
        <v>8988</v>
      </c>
      <c r="G858" s="60" t="s">
        <v>18</v>
      </c>
      <c r="H858" s="6"/>
      <c r="I858" s="5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s="5" customFormat="1" ht="15.6">
      <c r="A859" s="6"/>
      <c r="B859" s="7">
        <v>44063</v>
      </c>
      <c r="C859" s="59">
        <v>0.40997685185185184</v>
      </c>
      <c r="D859" s="60">
        <v>79</v>
      </c>
      <c r="E859" s="9">
        <v>28</v>
      </c>
      <c r="F859" s="10">
        <v>2212</v>
      </c>
      <c r="G859" s="60" t="s">
        <v>18</v>
      </c>
      <c r="H859" s="6"/>
      <c r="I859" s="5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s="5" customFormat="1" ht="15.6">
      <c r="A860" s="6"/>
      <c r="B860" s="7">
        <v>44063</v>
      </c>
      <c r="C860" s="59">
        <v>0.40998842592592594</v>
      </c>
      <c r="D860" s="60">
        <v>131</v>
      </c>
      <c r="E860" s="9">
        <v>27.96</v>
      </c>
      <c r="F860" s="10">
        <v>3662.76</v>
      </c>
      <c r="G860" s="60" t="s">
        <v>18</v>
      </c>
      <c r="H860" s="6"/>
      <c r="I860" s="5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s="5" customFormat="1" ht="15.6">
      <c r="A861" s="6"/>
      <c r="B861" s="7">
        <v>44063</v>
      </c>
      <c r="C861" s="59">
        <v>0.40998842592592594</v>
      </c>
      <c r="D861" s="60">
        <v>326</v>
      </c>
      <c r="E861" s="9">
        <v>27.96</v>
      </c>
      <c r="F861" s="10">
        <v>9114.9600000000009</v>
      </c>
      <c r="G861" s="60" t="s">
        <v>18</v>
      </c>
      <c r="H861" s="6"/>
      <c r="I861" s="5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s="5" customFormat="1" ht="15.6">
      <c r="A862" s="6"/>
      <c r="B862" s="7">
        <v>44063</v>
      </c>
      <c r="C862" s="59">
        <v>0.41162037037037041</v>
      </c>
      <c r="D862" s="60">
        <v>221</v>
      </c>
      <c r="E862" s="9">
        <v>27.94</v>
      </c>
      <c r="F862" s="10">
        <v>6174.7400000000007</v>
      </c>
      <c r="G862" s="60" t="s">
        <v>18</v>
      </c>
      <c r="H862" s="6"/>
      <c r="I862" s="5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s="5" customFormat="1" ht="15.6">
      <c r="A863" s="6"/>
      <c r="B863" s="7">
        <v>44063</v>
      </c>
      <c r="C863" s="59">
        <v>0.41162037037037041</v>
      </c>
      <c r="D863" s="60">
        <v>333</v>
      </c>
      <c r="E863" s="9">
        <v>27.94</v>
      </c>
      <c r="F863" s="10">
        <v>9304.02</v>
      </c>
      <c r="G863" s="60" t="s">
        <v>18</v>
      </c>
      <c r="H863" s="6"/>
      <c r="I863" s="5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s="5" customFormat="1" ht="15.6">
      <c r="A864" s="6"/>
      <c r="B864" s="7">
        <v>44063</v>
      </c>
      <c r="C864" s="59">
        <v>0.41162037037037041</v>
      </c>
      <c r="D864" s="60">
        <v>167</v>
      </c>
      <c r="E864" s="9">
        <v>27.94</v>
      </c>
      <c r="F864" s="10">
        <v>4665.9800000000005</v>
      </c>
      <c r="G864" s="60" t="s">
        <v>18</v>
      </c>
      <c r="H864" s="6"/>
      <c r="I864" s="5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s="5" customFormat="1" ht="15.6">
      <c r="A865" s="6"/>
      <c r="B865" s="7">
        <v>44063</v>
      </c>
      <c r="C865" s="59">
        <v>0.41162037037037041</v>
      </c>
      <c r="D865" s="60">
        <v>333</v>
      </c>
      <c r="E865" s="9">
        <v>27.94</v>
      </c>
      <c r="F865" s="10">
        <v>9304.02</v>
      </c>
      <c r="G865" s="60" t="s">
        <v>18</v>
      </c>
      <c r="H865" s="6"/>
      <c r="I865" s="5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s="5" customFormat="1" ht="15.6">
      <c r="A866" s="6"/>
      <c r="B866" s="7">
        <v>44063</v>
      </c>
      <c r="C866" s="59">
        <v>0.41162037037037041</v>
      </c>
      <c r="D866" s="60">
        <v>446</v>
      </c>
      <c r="E866" s="9">
        <v>27.94</v>
      </c>
      <c r="F866" s="10">
        <v>12461.24</v>
      </c>
      <c r="G866" s="60" t="s">
        <v>18</v>
      </c>
      <c r="H866" s="6"/>
      <c r="I866" s="5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s="5" customFormat="1" ht="15.6">
      <c r="A867" s="6"/>
      <c r="B867" s="7">
        <v>44063</v>
      </c>
      <c r="C867" s="59">
        <v>0.41162037037037041</v>
      </c>
      <c r="D867" s="60">
        <v>500</v>
      </c>
      <c r="E867" s="9">
        <v>27.94</v>
      </c>
      <c r="F867" s="10">
        <v>13970</v>
      </c>
      <c r="G867" s="60" t="s">
        <v>18</v>
      </c>
      <c r="H867" s="6"/>
      <c r="I867" s="5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s="5" customFormat="1" ht="15.6">
      <c r="A868" s="6"/>
      <c r="B868" s="7">
        <v>44063</v>
      </c>
      <c r="C868" s="59">
        <v>0.41621527777777773</v>
      </c>
      <c r="D868" s="60">
        <v>330</v>
      </c>
      <c r="E868" s="9">
        <v>27.9</v>
      </c>
      <c r="F868" s="10">
        <v>9207</v>
      </c>
      <c r="G868" s="60" t="s">
        <v>18</v>
      </c>
      <c r="H868" s="6"/>
      <c r="I868" s="5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s="5" customFormat="1" ht="15.6">
      <c r="A869" s="6"/>
      <c r="B869" s="7">
        <v>44063</v>
      </c>
      <c r="C869" s="59">
        <v>0.41621527777777773</v>
      </c>
      <c r="D869" s="60">
        <v>333</v>
      </c>
      <c r="E869" s="9">
        <v>27.9</v>
      </c>
      <c r="F869" s="10">
        <v>9290.6999999999989</v>
      </c>
      <c r="G869" s="60" t="s">
        <v>18</v>
      </c>
      <c r="H869" s="6"/>
      <c r="I869" s="5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s="5" customFormat="1" ht="15.6">
      <c r="A870" s="6"/>
      <c r="B870" s="7">
        <v>44063</v>
      </c>
      <c r="C870" s="59">
        <v>0.41621527777777773</v>
      </c>
      <c r="D870" s="60">
        <v>100</v>
      </c>
      <c r="E870" s="9">
        <v>27.9</v>
      </c>
      <c r="F870" s="10">
        <v>2790</v>
      </c>
      <c r="G870" s="60" t="s">
        <v>18</v>
      </c>
      <c r="H870" s="6"/>
      <c r="I870" s="5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s="5" customFormat="1" ht="15.6">
      <c r="A871" s="6"/>
      <c r="B871" s="7">
        <v>44063</v>
      </c>
      <c r="C871" s="59">
        <v>0.41621527777777773</v>
      </c>
      <c r="D871" s="60">
        <v>627</v>
      </c>
      <c r="E871" s="9">
        <v>27.9</v>
      </c>
      <c r="F871" s="10">
        <v>17493.3</v>
      </c>
      <c r="G871" s="60" t="s">
        <v>18</v>
      </c>
      <c r="H871" s="6"/>
      <c r="I871" s="5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s="5" customFormat="1" ht="15.6">
      <c r="A872" s="6"/>
      <c r="B872" s="7">
        <v>44063</v>
      </c>
      <c r="C872" s="59">
        <v>0.41621527777777773</v>
      </c>
      <c r="D872" s="60">
        <v>30</v>
      </c>
      <c r="E872" s="9">
        <v>27.9</v>
      </c>
      <c r="F872" s="10">
        <v>837</v>
      </c>
      <c r="G872" s="60" t="s">
        <v>18</v>
      </c>
      <c r="H872" s="6"/>
      <c r="I872" s="5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s="5" customFormat="1" ht="15.6">
      <c r="A873" s="6"/>
      <c r="B873" s="7">
        <v>44063</v>
      </c>
      <c r="C873" s="59">
        <v>0.41621527777777773</v>
      </c>
      <c r="D873" s="60">
        <v>100</v>
      </c>
      <c r="E873" s="9">
        <v>27.9</v>
      </c>
      <c r="F873" s="10">
        <v>2790</v>
      </c>
      <c r="G873" s="60" t="s">
        <v>18</v>
      </c>
      <c r="H873" s="6"/>
      <c r="I873" s="5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s="5" customFormat="1" ht="15.6">
      <c r="A874" s="6"/>
      <c r="B874" s="7">
        <v>44063</v>
      </c>
      <c r="C874" s="59">
        <v>0.41621527777777773</v>
      </c>
      <c r="D874" s="60">
        <v>106</v>
      </c>
      <c r="E874" s="9">
        <v>27.9</v>
      </c>
      <c r="F874" s="10">
        <v>2957.3999999999996</v>
      </c>
      <c r="G874" s="60" t="s">
        <v>18</v>
      </c>
      <c r="H874" s="6"/>
      <c r="I874" s="5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s="5" customFormat="1" ht="15.6">
      <c r="A875" s="6"/>
      <c r="B875" s="7">
        <v>44063</v>
      </c>
      <c r="C875" s="59">
        <v>0.41621527777777773</v>
      </c>
      <c r="D875" s="60">
        <v>74</v>
      </c>
      <c r="E875" s="9">
        <v>27.9</v>
      </c>
      <c r="F875" s="10">
        <v>2064.6</v>
      </c>
      <c r="G875" s="60" t="s">
        <v>18</v>
      </c>
      <c r="H875" s="6"/>
      <c r="I875" s="5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s="5" customFormat="1" ht="15.6">
      <c r="A876" s="6"/>
      <c r="B876" s="7">
        <v>44063</v>
      </c>
      <c r="C876" s="59">
        <v>0.41621527777777773</v>
      </c>
      <c r="D876" s="60">
        <v>300</v>
      </c>
      <c r="E876" s="9">
        <v>27.9</v>
      </c>
      <c r="F876" s="10">
        <v>8370</v>
      </c>
      <c r="G876" s="60" t="s">
        <v>18</v>
      </c>
      <c r="H876" s="6"/>
      <c r="I876" s="5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s="5" customFormat="1" ht="15.6">
      <c r="A877" s="6"/>
      <c r="B877" s="7">
        <v>44063</v>
      </c>
      <c r="C877" s="59">
        <v>0.41733796296296299</v>
      </c>
      <c r="D877" s="60">
        <v>35</v>
      </c>
      <c r="E877" s="9">
        <v>27.88</v>
      </c>
      <c r="F877" s="10">
        <v>975.8</v>
      </c>
      <c r="G877" s="60" t="s">
        <v>18</v>
      </c>
      <c r="H877" s="6"/>
      <c r="I877" s="5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s="5" customFormat="1" ht="15.6">
      <c r="A878" s="6"/>
      <c r="B878" s="7">
        <v>44063</v>
      </c>
      <c r="C878" s="59">
        <v>0.41733796296296299</v>
      </c>
      <c r="D878" s="60">
        <v>128</v>
      </c>
      <c r="E878" s="9">
        <v>27.88</v>
      </c>
      <c r="F878" s="10">
        <v>3568.64</v>
      </c>
      <c r="G878" s="60" t="s">
        <v>18</v>
      </c>
      <c r="H878" s="6"/>
      <c r="I878" s="5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s="5" customFormat="1" ht="15.6">
      <c r="A879" s="6"/>
      <c r="B879" s="7">
        <v>44063</v>
      </c>
      <c r="C879" s="59">
        <v>0.41733796296296299</v>
      </c>
      <c r="D879" s="60">
        <v>106</v>
      </c>
      <c r="E879" s="9">
        <v>27.88</v>
      </c>
      <c r="F879" s="10">
        <v>2955.2799999999997</v>
      </c>
      <c r="G879" s="60" t="s">
        <v>18</v>
      </c>
      <c r="H879" s="6"/>
      <c r="I879" s="5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s="5" customFormat="1" ht="15.6">
      <c r="A880" s="6"/>
      <c r="B880" s="7">
        <v>44063</v>
      </c>
      <c r="C880" s="59">
        <v>0.41733796296296299</v>
      </c>
      <c r="D880" s="60">
        <v>445</v>
      </c>
      <c r="E880" s="9">
        <v>27.88</v>
      </c>
      <c r="F880" s="10">
        <v>12406.6</v>
      </c>
      <c r="G880" s="60" t="s">
        <v>18</v>
      </c>
      <c r="H880" s="6"/>
      <c r="I880" s="5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s="5" customFormat="1" ht="15.6">
      <c r="A881" s="6"/>
      <c r="B881" s="7">
        <v>44063</v>
      </c>
      <c r="C881" s="59">
        <v>0.41733796296296299</v>
      </c>
      <c r="D881" s="60">
        <v>202</v>
      </c>
      <c r="E881" s="9">
        <v>27.88</v>
      </c>
      <c r="F881" s="10">
        <v>5631.76</v>
      </c>
      <c r="G881" s="60" t="s">
        <v>18</v>
      </c>
      <c r="H881" s="6"/>
      <c r="I881" s="5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s="5" customFormat="1" ht="15.6">
      <c r="A882" s="6"/>
      <c r="B882" s="7">
        <v>44063</v>
      </c>
      <c r="C882" s="59">
        <v>0.41733796296296299</v>
      </c>
      <c r="D882" s="60">
        <v>300</v>
      </c>
      <c r="E882" s="9">
        <v>27.88</v>
      </c>
      <c r="F882" s="10">
        <v>8364</v>
      </c>
      <c r="G882" s="60" t="s">
        <v>18</v>
      </c>
      <c r="H882" s="6"/>
      <c r="I882" s="5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s="5" customFormat="1" ht="15.6">
      <c r="A883" s="6"/>
      <c r="B883" s="7">
        <v>44063</v>
      </c>
      <c r="C883" s="59">
        <v>0.41733796296296299</v>
      </c>
      <c r="D883" s="60">
        <v>202</v>
      </c>
      <c r="E883" s="9">
        <v>27.87</v>
      </c>
      <c r="F883" s="10">
        <v>5629.74</v>
      </c>
      <c r="G883" s="60" t="s">
        <v>18</v>
      </c>
      <c r="H883" s="6"/>
      <c r="I883" s="5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s="5" customFormat="1" ht="15.6">
      <c r="A884" s="6"/>
      <c r="B884" s="7">
        <v>44063</v>
      </c>
      <c r="C884" s="59">
        <v>0.41733796296296299</v>
      </c>
      <c r="D884" s="60">
        <v>391</v>
      </c>
      <c r="E884" s="9">
        <v>27.87</v>
      </c>
      <c r="F884" s="10">
        <v>10897.17</v>
      </c>
      <c r="G884" s="60" t="s">
        <v>18</v>
      </c>
      <c r="H884" s="6"/>
      <c r="I884" s="5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s="5" customFormat="1" ht="15.6">
      <c r="A885" s="6"/>
      <c r="B885" s="7">
        <v>44063</v>
      </c>
      <c r="C885" s="59">
        <v>0.41733796296296299</v>
      </c>
      <c r="D885" s="60">
        <v>98</v>
      </c>
      <c r="E885" s="9">
        <v>27.87</v>
      </c>
      <c r="F885" s="10">
        <v>2731.26</v>
      </c>
      <c r="G885" s="60" t="s">
        <v>18</v>
      </c>
      <c r="H885" s="6"/>
      <c r="I885" s="5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s="5" customFormat="1" ht="15.6">
      <c r="A886" s="6"/>
      <c r="B886" s="7">
        <v>44063</v>
      </c>
      <c r="C886" s="59">
        <v>0.41733796296296299</v>
      </c>
      <c r="D886" s="60">
        <v>93</v>
      </c>
      <c r="E886" s="9">
        <v>27.86</v>
      </c>
      <c r="F886" s="10">
        <v>2590.98</v>
      </c>
      <c r="G886" s="60" t="s">
        <v>18</v>
      </c>
      <c r="H886" s="6"/>
      <c r="I886" s="5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s="5" customFormat="1" ht="15.6">
      <c r="A887" s="6"/>
      <c r="B887" s="7">
        <v>44063</v>
      </c>
      <c r="C887" s="59">
        <v>0.43004629629629632</v>
      </c>
      <c r="D887" s="60">
        <v>2023</v>
      </c>
      <c r="E887" s="9">
        <v>27.92</v>
      </c>
      <c r="F887" s="10">
        <v>56482.16</v>
      </c>
      <c r="G887" s="60" t="s">
        <v>18</v>
      </c>
      <c r="H887" s="6"/>
      <c r="I887" s="5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s="5" customFormat="1" ht="15.6">
      <c r="A888" s="6"/>
      <c r="B888" s="7">
        <v>44063</v>
      </c>
      <c r="C888" s="59">
        <v>0.43004629629629632</v>
      </c>
      <c r="D888" s="60">
        <v>230</v>
      </c>
      <c r="E888" s="9">
        <v>27.92</v>
      </c>
      <c r="F888" s="10">
        <v>6421.6</v>
      </c>
      <c r="G888" s="60" t="s">
        <v>18</v>
      </c>
      <c r="H888" s="6"/>
      <c r="I888" s="5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s="5" customFormat="1" ht="15.6">
      <c r="A889" s="6"/>
      <c r="B889" s="7">
        <v>44063</v>
      </c>
      <c r="C889" s="59">
        <v>0.43004629629629632</v>
      </c>
      <c r="D889" s="60">
        <v>106</v>
      </c>
      <c r="E889" s="9">
        <v>27.92</v>
      </c>
      <c r="F889" s="10">
        <v>2959.52</v>
      </c>
      <c r="G889" s="60" t="s">
        <v>18</v>
      </c>
      <c r="H889" s="6"/>
      <c r="I889" s="5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s="5" customFormat="1" ht="15.6">
      <c r="A890" s="6"/>
      <c r="B890" s="7">
        <v>44063</v>
      </c>
      <c r="C890" s="59">
        <v>0.43004629629629632</v>
      </c>
      <c r="D890" s="60">
        <v>180</v>
      </c>
      <c r="E890" s="9">
        <v>27.92</v>
      </c>
      <c r="F890" s="10">
        <v>5025.6000000000004</v>
      </c>
      <c r="G890" s="60" t="s">
        <v>18</v>
      </c>
      <c r="H890" s="6"/>
      <c r="I890" s="5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s="5" customFormat="1" ht="15.6">
      <c r="A891" s="6"/>
      <c r="B891" s="7">
        <v>44063</v>
      </c>
      <c r="C891" s="59">
        <v>0.43004629629629632</v>
      </c>
      <c r="D891" s="60">
        <v>82</v>
      </c>
      <c r="E891" s="9">
        <v>27.92</v>
      </c>
      <c r="F891" s="10">
        <v>2289.44</v>
      </c>
      <c r="G891" s="60" t="s">
        <v>18</v>
      </c>
      <c r="H891" s="6"/>
      <c r="I891" s="5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s="5" customFormat="1" ht="15.6">
      <c r="A892" s="6"/>
      <c r="B892" s="7">
        <v>44063</v>
      </c>
      <c r="C892" s="59">
        <v>0.43004629629629632</v>
      </c>
      <c r="D892" s="60">
        <v>300</v>
      </c>
      <c r="E892" s="9">
        <v>27.92</v>
      </c>
      <c r="F892" s="10">
        <v>8376</v>
      </c>
      <c r="G892" s="60" t="s">
        <v>18</v>
      </c>
      <c r="H892" s="6"/>
      <c r="I892" s="5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s="5" customFormat="1" ht="15.6">
      <c r="A893" s="6"/>
      <c r="B893" s="7">
        <v>44063</v>
      </c>
      <c r="C893" s="59">
        <v>0.4525925925925926</v>
      </c>
      <c r="D893" s="60">
        <v>16</v>
      </c>
      <c r="E893" s="9">
        <v>28</v>
      </c>
      <c r="F893" s="10">
        <v>448</v>
      </c>
      <c r="G893" s="60" t="s">
        <v>18</v>
      </c>
      <c r="H893" s="6"/>
      <c r="I893" s="5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s="5" customFormat="1" ht="15.6">
      <c r="A894" s="6"/>
      <c r="B894" s="7">
        <v>44063</v>
      </c>
      <c r="C894" s="59">
        <v>0.4525925925925926</v>
      </c>
      <c r="D894" s="60">
        <v>106</v>
      </c>
      <c r="E894" s="9">
        <v>28</v>
      </c>
      <c r="F894" s="10">
        <v>2968</v>
      </c>
      <c r="G894" s="60" t="s">
        <v>18</v>
      </c>
      <c r="H894" s="6"/>
      <c r="I894" s="5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s="5" customFormat="1" ht="15.6">
      <c r="A895" s="6"/>
      <c r="B895" s="7">
        <v>44063</v>
      </c>
      <c r="C895" s="59">
        <v>0.4525925925925926</v>
      </c>
      <c r="D895" s="60">
        <v>100</v>
      </c>
      <c r="E895" s="9">
        <v>28</v>
      </c>
      <c r="F895" s="10">
        <v>2800</v>
      </c>
      <c r="G895" s="60" t="s">
        <v>18</v>
      </c>
      <c r="H895" s="6"/>
      <c r="I895" s="5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s="5" customFormat="1" ht="15.6">
      <c r="A896" s="6"/>
      <c r="B896" s="7">
        <v>44063</v>
      </c>
      <c r="C896" s="59">
        <v>0.4525925925925926</v>
      </c>
      <c r="D896" s="60">
        <v>167</v>
      </c>
      <c r="E896" s="9">
        <v>28</v>
      </c>
      <c r="F896" s="10">
        <v>4676</v>
      </c>
      <c r="G896" s="60" t="s">
        <v>18</v>
      </c>
      <c r="H896" s="6"/>
      <c r="I896" s="5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s="5" customFormat="1" ht="15.6">
      <c r="A897" s="6"/>
      <c r="B897" s="7">
        <v>44063</v>
      </c>
      <c r="C897" s="59">
        <v>0.4525925925925926</v>
      </c>
      <c r="D897" s="60">
        <v>300</v>
      </c>
      <c r="E897" s="9">
        <v>28</v>
      </c>
      <c r="F897" s="10">
        <v>8400</v>
      </c>
      <c r="G897" s="60" t="s">
        <v>18</v>
      </c>
      <c r="H897" s="6"/>
      <c r="I897" s="5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s="5" customFormat="1" ht="15.6">
      <c r="A898" s="6"/>
      <c r="B898" s="7">
        <v>44063</v>
      </c>
      <c r="C898" s="59">
        <v>0.4525925925925926</v>
      </c>
      <c r="D898" s="60">
        <v>30</v>
      </c>
      <c r="E898" s="9">
        <v>28</v>
      </c>
      <c r="F898" s="10">
        <v>840</v>
      </c>
      <c r="G898" s="60" t="s">
        <v>18</v>
      </c>
      <c r="H898" s="6"/>
      <c r="I898" s="5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s="5" customFormat="1" ht="15.6">
      <c r="A899" s="6"/>
      <c r="B899" s="7">
        <v>44063</v>
      </c>
      <c r="C899" s="59">
        <v>0.46045138888888887</v>
      </c>
      <c r="D899" s="60">
        <v>518</v>
      </c>
      <c r="E899" s="9">
        <v>28.16</v>
      </c>
      <c r="F899" s="10">
        <v>14586.88</v>
      </c>
      <c r="G899" s="60" t="s">
        <v>18</v>
      </c>
      <c r="H899" s="6"/>
      <c r="I899" s="5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s="5" customFormat="1" ht="15.6">
      <c r="A900" s="6"/>
      <c r="B900" s="7">
        <v>44063</v>
      </c>
      <c r="C900" s="59">
        <v>0.46045138888888887</v>
      </c>
      <c r="D900" s="60">
        <v>333</v>
      </c>
      <c r="E900" s="9">
        <v>28.16</v>
      </c>
      <c r="F900" s="10">
        <v>9377.2800000000007</v>
      </c>
      <c r="G900" s="60" t="s">
        <v>18</v>
      </c>
      <c r="H900" s="6"/>
      <c r="I900" s="5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s="5" customFormat="1" ht="15.6">
      <c r="A901" s="6"/>
      <c r="B901" s="7">
        <v>44063</v>
      </c>
      <c r="C901" s="59">
        <v>0.46045138888888887</v>
      </c>
      <c r="D901" s="60">
        <v>567</v>
      </c>
      <c r="E901" s="9">
        <v>28.16</v>
      </c>
      <c r="F901" s="10">
        <v>15966.72</v>
      </c>
      <c r="G901" s="60" t="s">
        <v>18</v>
      </c>
      <c r="H901" s="6"/>
      <c r="I901" s="5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s="5" customFormat="1" ht="15.6">
      <c r="A902" s="6"/>
      <c r="B902" s="7">
        <v>44063</v>
      </c>
      <c r="C902" s="59">
        <v>0.46045138888888887</v>
      </c>
      <c r="D902" s="60">
        <v>300</v>
      </c>
      <c r="E902" s="9">
        <v>28.16</v>
      </c>
      <c r="F902" s="10">
        <v>8448</v>
      </c>
      <c r="G902" s="60" t="s">
        <v>18</v>
      </c>
      <c r="H902" s="6"/>
      <c r="I902" s="5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s="5" customFormat="1" ht="15.6">
      <c r="A903" s="6"/>
      <c r="B903" s="7">
        <v>44063</v>
      </c>
      <c r="C903" s="59">
        <v>0.46045138888888887</v>
      </c>
      <c r="D903" s="60">
        <v>198</v>
      </c>
      <c r="E903" s="9">
        <v>28.16</v>
      </c>
      <c r="F903" s="10">
        <v>5575.68</v>
      </c>
      <c r="G903" s="60" t="s">
        <v>18</v>
      </c>
      <c r="H903" s="6"/>
      <c r="I903" s="5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s="5" customFormat="1" ht="15.6">
      <c r="A904" s="6"/>
      <c r="B904" s="7">
        <v>44063</v>
      </c>
      <c r="C904" s="59">
        <v>0.46045138888888887</v>
      </c>
      <c r="D904" s="60">
        <v>600</v>
      </c>
      <c r="E904" s="9">
        <v>28.16</v>
      </c>
      <c r="F904" s="10">
        <v>16896</v>
      </c>
      <c r="G904" s="60" t="s">
        <v>18</v>
      </c>
      <c r="H904" s="6"/>
      <c r="I904" s="5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s="5" customFormat="1" ht="15.6">
      <c r="A905" s="6"/>
      <c r="B905" s="7">
        <v>44063</v>
      </c>
      <c r="C905" s="59">
        <v>0.46045138888888887</v>
      </c>
      <c r="D905" s="60">
        <v>300</v>
      </c>
      <c r="E905" s="9">
        <v>28.16</v>
      </c>
      <c r="F905" s="10">
        <v>8448</v>
      </c>
      <c r="G905" s="60" t="s">
        <v>18</v>
      </c>
      <c r="H905" s="6"/>
      <c r="I905" s="5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s="5" customFormat="1" ht="15.6">
      <c r="A906" s="6"/>
      <c r="B906" s="7">
        <v>44063</v>
      </c>
      <c r="C906" s="59">
        <v>0.46045138888888887</v>
      </c>
      <c r="D906" s="60">
        <v>106</v>
      </c>
      <c r="E906" s="9">
        <v>28.16</v>
      </c>
      <c r="F906" s="10">
        <v>2984.96</v>
      </c>
      <c r="G906" s="60" t="s">
        <v>18</v>
      </c>
      <c r="H906" s="6"/>
      <c r="I906" s="5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s="5" customFormat="1" ht="15.6">
      <c r="A907" s="6"/>
      <c r="B907" s="7">
        <v>44063</v>
      </c>
      <c r="C907" s="59">
        <v>0.46045138888888887</v>
      </c>
      <c r="D907" s="60">
        <v>161</v>
      </c>
      <c r="E907" s="9">
        <v>28.15</v>
      </c>
      <c r="F907" s="10">
        <v>4532.1499999999996</v>
      </c>
      <c r="G907" s="60" t="s">
        <v>18</v>
      </c>
      <c r="H907" s="6"/>
      <c r="I907" s="5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s="5" customFormat="1" ht="15.6">
      <c r="A908" s="6"/>
      <c r="B908" s="7">
        <v>44063</v>
      </c>
      <c r="C908" s="59">
        <v>0.46045138888888887</v>
      </c>
      <c r="D908" s="60">
        <v>220</v>
      </c>
      <c r="E908" s="9">
        <v>28.15</v>
      </c>
      <c r="F908" s="10">
        <v>6193</v>
      </c>
      <c r="G908" s="60" t="s">
        <v>18</v>
      </c>
      <c r="H908" s="6"/>
      <c r="I908" s="5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s="5" customFormat="1" ht="15.6">
      <c r="A909" s="6"/>
      <c r="B909" s="7">
        <v>44063</v>
      </c>
      <c r="C909" s="59">
        <v>0.46045138888888887</v>
      </c>
      <c r="D909" s="60">
        <v>146</v>
      </c>
      <c r="E909" s="9">
        <v>28.15</v>
      </c>
      <c r="F909" s="10">
        <v>4109.8999999999996</v>
      </c>
      <c r="G909" s="60" t="s">
        <v>18</v>
      </c>
      <c r="H909" s="6"/>
      <c r="I909" s="5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s="5" customFormat="1" ht="15.6">
      <c r="A910" s="6"/>
      <c r="B910" s="7">
        <v>44063</v>
      </c>
      <c r="C910" s="59">
        <v>0.46045138888888887</v>
      </c>
      <c r="D910" s="60">
        <v>106</v>
      </c>
      <c r="E910" s="9">
        <v>28.15</v>
      </c>
      <c r="F910" s="10">
        <v>2983.8999999999996</v>
      </c>
      <c r="G910" s="60" t="s">
        <v>18</v>
      </c>
      <c r="H910" s="6"/>
      <c r="I910" s="5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s="5" customFormat="1" ht="15.6">
      <c r="A911" s="6"/>
      <c r="B911" s="7">
        <v>44063</v>
      </c>
      <c r="C911" s="59">
        <v>0.46045138888888887</v>
      </c>
      <c r="D911" s="60">
        <v>220</v>
      </c>
      <c r="E911" s="9">
        <v>28.15</v>
      </c>
      <c r="F911" s="10">
        <v>6193</v>
      </c>
      <c r="G911" s="60" t="s">
        <v>18</v>
      </c>
      <c r="H911" s="6"/>
      <c r="I911" s="5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s="5" customFormat="1" ht="15.6">
      <c r="A912" s="6"/>
      <c r="B912" s="7">
        <v>44063</v>
      </c>
      <c r="C912" s="59">
        <v>0.46045138888888887</v>
      </c>
      <c r="D912" s="60">
        <v>100</v>
      </c>
      <c r="E912" s="9">
        <v>28.14</v>
      </c>
      <c r="F912" s="10">
        <v>2814</v>
      </c>
      <c r="G912" s="60" t="s">
        <v>18</v>
      </c>
      <c r="H912" s="6"/>
      <c r="I912" s="5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s="5" customFormat="1" ht="15.6">
      <c r="A913" s="6"/>
      <c r="B913" s="7">
        <v>44063</v>
      </c>
      <c r="C913" s="59">
        <v>0.46045138888888887</v>
      </c>
      <c r="D913" s="60">
        <v>106</v>
      </c>
      <c r="E913" s="9">
        <v>28.14</v>
      </c>
      <c r="F913" s="10">
        <v>2982.84</v>
      </c>
      <c r="G913" s="60" t="s">
        <v>18</v>
      </c>
      <c r="H913" s="6"/>
      <c r="I913" s="5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s="5" customFormat="1" ht="15.6">
      <c r="A914" s="6"/>
      <c r="B914" s="7">
        <v>44063</v>
      </c>
      <c r="C914" s="59">
        <v>0.46045138888888887</v>
      </c>
      <c r="D914" s="60">
        <v>300</v>
      </c>
      <c r="E914" s="9">
        <v>28.13</v>
      </c>
      <c r="F914" s="10">
        <v>8439</v>
      </c>
      <c r="G914" s="60" t="s">
        <v>18</v>
      </c>
      <c r="H914" s="6"/>
      <c r="I914" s="5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s="5" customFormat="1" ht="15.6">
      <c r="A915" s="6"/>
      <c r="B915" s="7">
        <v>44063</v>
      </c>
      <c r="C915" s="59">
        <v>0.47017361111111117</v>
      </c>
      <c r="D915" s="60">
        <v>566</v>
      </c>
      <c r="E915" s="9">
        <v>28</v>
      </c>
      <c r="F915" s="10">
        <v>15848</v>
      </c>
      <c r="G915" s="60" t="s">
        <v>18</v>
      </c>
      <c r="H915" s="6"/>
      <c r="I915" s="5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s="5" customFormat="1" ht="15.6">
      <c r="A916" s="6"/>
      <c r="B916" s="7">
        <v>44063</v>
      </c>
      <c r="C916" s="59">
        <v>0.47017361111111117</v>
      </c>
      <c r="D916" s="60">
        <v>49</v>
      </c>
      <c r="E916" s="9">
        <v>28</v>
      </c>
      <c r="F916" s="10">
        <v>1372</v>
      </c>
      <c r="G916" s="60" t="s">
        <v>18</v>
      </c>
      <c r="H916" s="6"/>
      <c r="I916" s="5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s="5" customFormat="1" ht="15.6">
      <c r="A917" s="6"/>
      <c r="B917" s="7">
        <v>44063</v>
      </c>
      <c r="C917" s="59">
        <v>0.47017361111111117</v>
      </c>
      <c r="D917" s="60">
        <v>666</v>
      </c>
      <c r="E917" s="9">
        <v>28</v>
      </c>
      <c r="F917" s="10">
        <v>18648</v>
      </c>
      <c r="G917" s="60" t="s">
        <v>18</v>
      </c>
      <c r="H917" s="6"/>
      <c r="I917" s="5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s="5" customFormat="1" ht="15.6">
      <c r="A918" s="6"/>
      <c r="B918" s="7">
        <v>44063</v>
      </c>
      <c r="C918" s="59">
        <v>0.47221064814814812</v>
      </c>
      <c r="D918" s="60">
        <v>17</v>
      </c>
      <c r="E918" s="9">
        <v>28</v>
      </c>
      <c r="F918" s="10">
        <v>476</v>
      </c>
      <c r="G918" s="60" t="s">
        <v>18</v>
      </c>
      <c r="H918" s="6"/>
      <c r="I918" s="5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s="5" customFormat="1" ht="15.6">
      <c r="A919" s="6"/>
      <c r="B919" s="7">
        <v>44063</v>
      </c>
      <c r="C919" s="59">
        <v>0.47221064814814812</v>
      </c>
      <c r="D919" s="60">
        <v>46</v>
      </c>
      <c r="E919" s="9">
        <v>28</v>
      </c>
      <c r="F919" s="10">
        <v>1288</v>
      </c>
      <c r="G919" s="60" t="s">
        <v>18</v>
      </c>
      <c r="H919" s="6"/>
      <c r="I919" s="5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s="5" customFormat="1" ht="15.6">
      <c r="A920" s="6"/>
      <c r="B920" s="7">
        <v>44063</v>
      </c>
      <c r="C920" s="59">
        <v>0.47221064814814812</v>
      </c>
      <c r="D920" s="60">
        <v>22</v>
      </c>
      <c r="E920" s="9">
        <v>28</v>
      </c>
      <c r="F920" s="10">
        <v>616</v>
      </c>
      <c r="G920" s="60" t="s">
        <v>18</v>
      </c>
      <c r="H920" s="6"/>
      <c r="I920" s="5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s="5" customFormat="1" ht="15.6">
      <c r="A921" s="6"/>
      <c r="B921" s="7">
        <v>44063</v>
      </c>
      <c r="C921" s="59">
        <v>0.47221064814814812</v>
      </c>
      <c r="D921" s="60">
        <v>35</v>
      </c>
      <c r="E921" s="9">
        <v>28</v>
      </c>
      <c r="F921" s="10">
        <v>980</v>
      </c>
      <c r="G921" s="60" t="s">
        <v>18</v>
      </c>
      <c r="H921" s="6"/>
      <c r="I921" s="5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s="5" customFormat="1" ht="15.6">
      <c r="A922" s="6"/>
      <c r="B922" s="7">
        <v>44063</v>
      </c>
      <c r="C922" s="59">
        <v>0.47221064814814812</v>
      </c>
      <c r="D922" s="60">
        <v>183</v>
      </c>
      <c r="E922" s="9">
        <v>28</v>
      </c>
      <c r="F922" s="10">
        <v>5124</v>
      </c>
      <c r="G922" s="60" t="s">
        <v>18</v>
      </c>
      <c r="H922" s="6"/>
      <c r="I922" s="5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s="5" customFormat="1" ht="15.6">
      <c r="A923" s="6"/>
      <c r="B923" s="7">
        <v>44063</v>
      </c>
      <c r="C923" s="59">
        <v>0.47221064814814812</v>
      </c>
      <c r="D923" s="60">
        <v>181</v>
      </c>
      <c r="E923" s="9">
        <v>28</v>
      </c>
      <c r="F923" s="10">
        <v>5068</v>
      </c>
      <c r="G923" s="60" t="s">
        <v>18</v>
      </c>
      <c r="H923" s="6"/>
      <c r="I923" s="5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s="5" customFormat="1" ht="15.6">
      <c r="A924" s="6"/>
      <c r="B924" s="7">
        <v>44063</v>
      </c>
      <c r="C924" s="59">
        <v>0.47221064814814812</v>
      </c>
      <c r="D924" s="60">
        <v>30</v>
      </c>
      <c r="E924" s="9">
        <v>28</v>
      </c>
      <c r="F924" s="10">
        <v>840</v>
      </c>
      <c r="G924" s="60" t="s">
        <v>18</v>
      </c>
      <c r="H924" s="6"/>
      <c r="I924" s="5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s="5" customFormat="1" ht="15.6">
      <c r="A925" s="6"/>
      <c r="B925" s="7">
        <v>44063</v>
      </c>
      <c r="C925" s="59">
        <v>0.47302083333333328</v>
      </c>
      <c r="D925" s="60">
        <v>3288</v>
      </c>
      <c r="E925" s="9">
        <v>28</v>
      </c>
      <c r="F925" s="10">
        <v>92064</v>
      </c>
      <c r="G925" s="60" t="s">
        <v>18</v>
      </c>
      <c r="H925" s="6"/>
      <c r="I925" s="5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s="5" customFormat="1" ht="15.6">
      <c r="A926" s="6"/>
      <c r="B926" s="7">
        <v>44063</v>
      </c>
      <c r="C926" s="59">
        <v>0.47302083333333328</v>
      </c>
      <c r="D926" s="60">
        <v>198</v>
      </c>
      <c r="E926" s="9">
        <v>28</v>
      </c>
      <c r="F926" s="10">
        <v>5544</v>
      </c>
      <c r="G926" s="60" t="s">
        <v>18</v>
      </c>
      <c r="H926" s="6"/>
      <c r="I926" s="5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s="5" customFormat="1" ht="15.6">
      <c r="A927" s="6"/>
      <c r="B927" s="7">
        <v>44063</v>
      </c>
      <c r="C927" s="59">
        <v>0.51081018518518517</v>
      </c>
      <c r="D927" s="60">
        <v>500</v>
      </c>
      <c r="E927" s="9">
        <v>28</v>
      </c>
      <c r="F927" s="10">
        <v>14000</v>
      </c>
      <c r="G927" s="60" t="s">
        <v>18</v>
      </c>
      <c r="H927" s="6"/>
      <c r="I927" s="5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s="5" customFormat="1" ht="15.6">
      <c r="A928" s="6"/>
      <c r="B928" s="7">
        <v>44063</v>
      </c>
      <c r="C928" s="59">
        <v>0.51081018518518517</v>
      </c>
      <c r="D928" s="60">
        <v>500</v>
      </c>
      <c r="E928" s="9">
        <v>28</v>
      </c>
      <c r="F928" s="10">
        <v>14000</v>
      </c>
      <c r="G928" s="60" t="s">
        <v>18</v>
      </c>
      <c r="H928" s="6"/>
      <c r="I928" s="5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s="5" customFormat="1" ht="15.6">
      <c r="A929" s="6"/>
      <c r="B929" s="7">
        <v>44063</v>
      </c>
      <c r="C929" s="59">
        <v>0.51495370370370364</v>
      </c>
      <c r="D929" s="60">
        <v>366</v>
      </c>
      <c r="E929" s="9">
        <v>28.04</v>
      </c>
      <c r="F929" s="10">
        <v>10262.64</v>
      </c>
      <c r="G929" s="60" t="s">
        <v>18</v>
      </c>
      <c r="H929" s="6"/>
      <c r="I929" s="5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s="5" customFormat="1" ht="15.6">
      <c r="A930" s="6"/>
      <c r="B930" s="7">
        <v>44063</v>
      </c>
      <c r="C930" s="59">
        <v>0.51495370370370364</v>
      </c>
      <c r="D930" s="60">
        <v>150</v>
      </c>
      <c r="E930" s="9">
        <v>28.04</v>
      </c>
      <c r="F930" s="10">
        <v>4206</v>
      </c>
      <c r="G930" s="60" t="s">
        <v>18</v>
      </c>
      <c r="H930" s="6"/>
      <c r="I930" s="5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s="5" customFormat="1" ht="15.6">
      <c r="A931" s="6"/>
      <c r="B931" s="7">
        <v>44063</v>
      </c>
      <c r="C931" s="59">
        <v>0.51495370370370364</v>
      </c>
      <c r="D931" s="60">
        <v>463</v>
      </c>
      <c r="E931" s="9">
        <v>28.04</v>
      </c>
      <c r="F931" s="10">
        <v>12982.52</v>
      </c>
      <c r="G931" s="60" t="s">
        <v>18</v>
      </c>
      <c r="H931" s="6"/>
      <c r="I931" s="5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s="5" customFormat="1" ht="15.6">
      <c r="A932" s="6"/>
      <c r="B932" s="7">
        <v>44063</v>
      </c>
      <c r="C932" s="59">
        <v>0.51495370370370364</v>
      </c>
      <c r="D932" s="60">
        <v>242</v>
      </c>
      <c r="E932" s="9">
        <v>28.04</v>
      </c>
      <c r="F932" s="10">
        <v>6785.6799999999994</v>
      </c>
      <c r="G932" s="60" t="s">
        <v>18</v>
      </c>
      <c r="H932" s="6"/>
      <c r="I932" s="5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s="5" customFormat="1" ht="15.6">
      <c r="A933" s="6"/>
      <c r="B933" s="7">
        <v>44063</v>
      </c>
      <c r="C933" s="59">
        <v>0.51495370370370364</v>
      </c>
      <c r="D933" s="60">
        <v>405</v>
      </c>
      <c r="E933" s="9">
        <v>28.04</v>
      </c>
      <c r="F933" s="10">
        <v>11356.199999999999</v>
      </c>
      <c r="G933" s="60" t="s">
        <v>18</v>
      </c>
      <c r="H933" s="6"/>
      <c r="I933" s="5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s="5" customFormat="1" ht="15.6">
      <c r="A934" s="6"/>
      <c r="B934" s="7">
        <v>44063</v>
      </c>
      <c r="C934" s="59">
        <v>0.51495370370370364</v>
      </c>
      <c r="D934" s="60">
        <v>541</v>
      </c>
      <c r="E934" s="9">
        <v>28.04</v>
      </c>
      <c r="F934" s="10">
        <v>15169.64</v>
      </c>
      <c r="G934" s="60" t="s">
        <v>18</v>
      </c>
      <c r="H934" s="6"/>
      <c r="I934" s="5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s="5" customFormat="1" ht="15.6">
      <c r="A935" s="6"/>
      <c r="B935" s="7">
        <v>44063</v>
      </c>
      <c r="C935" s="59">
        <v>0.51495370370370364</v>
      </c>
      <c r="D935" s="60">
        <v>7</v>
      </c>
      <c r="E935" s="9">
        <v>28.04</v>
      </c>
      <c r="F935" s="10">
        <v>196.28</v>
      </c>
      <c r="G935" s="60" t="s">
        <v>18</v>
      </c>
      <c r="H935" s="6"/>
      <c r="I935" s="5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s="5" customFormat="1" ht="15.6">
      <c r="A936" s="6"/>
      <c r="B936" s="7">
        <v>44063</v>
      </c>
      <c r="C936" s="59">
        <v>0.51495370370370364</v>
      </c>
      <c r="D936" s="60">
        <v>100</v>
      </c>
      <c r="E936" s="9">
        <v>28.04</v>
      </c>
      <c r="F936" s="10">
        <v>2804</v>
      </c>
      <c r="G936" s="60" t="s">
        <v>18</v>
      </c>
      <c r="H936" s="6"/>
      <c r="I936" s="5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s="5" customFormat="1" ht="15.6">
      <c r="A937" s="6"/>
      <c r="B937" s="7">
        <v>44063</v>
      </c>
      <c r="C937" s="59">
        <v>0.51495370370370364</v>
      </c>
      <c r="D937" s="60">
        <v>106</v>
      </c>
      <c r="E937" s="9">
        <v>28.04</v>
      </c>
      <c r="F937" s="10">
        <v>2972.24</v>
      </c>
      <c r="G937" s="60" t="s">
        <v>18</v>
      </c>
      <c r="H937" s="6"/>
      <c r="I937" s="5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s="5" customFormat="1" ht="15.6">
      <c r="A938" s="6"/>
      <c r="B938" s="7">
        <v>44063</v>
      </c>
      <c r="C938" s="59">
        <v>0.51495370370370364</v>
      </c>
      <c r="D938" s="60">
        <v>40</v>
      </c>
      <c r="E938" s="9">
        <v>28.04</v>
      </c>
      <c r="F938" s="10">
        <v>1121.5999999999999</v>
      </c>
      <c r="G938" s="60" t="s">
        <v>18</v>
      </c>
      <c r="H938" s="6"/>
      <c r="I938" s="5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s="5" customFormat="1" ht="15.6">
      <c r="A939" s="6"/>
      <c r="B939" s="7">
        <v>44063</v>
      </c>
      <c r="C939" s="59">
        <v>0.51495370370370364</v>
      </c>
      <c r="D939" s="60">
        <v>80</v>
      </c>
      <c r="E939" s="9">
        <v>28.04</v>
      </c>
      <c r="F939" s="10">
        <v>2243.1999999999998</v>
      </c>
      <c r="G939" s="60" t="s">
        <v>18</v>
      </c>
      <c r="H939" s="6"/>
      <c r="I939" s="5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s="5" customFormat="1" ht="15.6">
      <c r="A940" s="6"/>
      <c r="B940" s="7">
        <v>44063</v>
      </c>
      <c r="C940" s="59">
        <v>0.52063657407407404</v>
      </c>
      <c r="D940" s="60">
        <v>75</v>
      </c>
      <c r="E940" s="9">
        <v>28</v>
      </c>
      <c r="F940" s="10">
        <v>2100</v>
      </c>
      <c r="G940" s="60" t="s">
        <v>18</v>
      </c>
      <c r="H940" s="6"/>
      <c r="I940" s="5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s="5" customFormat="1" ht="15.6">
      <c r="A941" s="6"/>
      <c r="B941" s="7">
        <v>44063</v>
      </c>
      <c r="C941" s="59">
        <v>0.52063657407407404</v>
      </c>
      <c r="D941" s="60">
        <v>739</v>
      </c>
      <c r="E941" s="9">
        <v>28</v>
      </c>
      <c r="F941" s="10">
        <v>20692</v>
      </c>
      <c r="G941" s="60" t="s">
        <v>18</v>
      </c>
      <c r="H941" s="6"/>
      <c r="I941" s="5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s="5" customFormat="1" ht="15.6">
      <c r="A942" s="6"/>
      <c r="B942" s="7">
        <v>44063</v>
      </c>
      <c r="C942" s="59">
        <v>0.52063657407407404</v>
      </c>
      <c r="D942" s="60">
        <v>500</v>
      </c>
      <c r="E942" s="9">
        <v>28</v>
      </c>
      <c r="F942" s="10">
        <v>14000</v>
      </c>
      <c r="G942" s="60" t="s">
        <v>18</v>
      </c>
      <c r="H942" s="6"/>
      <c r="I942" s="5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s="5" customFormat="1" ht="15.6">
      <c r="A943" s="6"/>
      <c r="B943" s="7">
        <v>44063</v>
      </c>
      <c r="C943" s="59">
        <v>0.52063657407407404</v>
      </c>
      <c r="D943" s="60">
        <v>28</v>
      </c>
      <c r="E943" s="9">
        <v>28</v>
      </c>
      <c r="F943" s="10">
        <v>784</v>
      </c>
      <c r="G943" s="60" t="s">
        <v>18</v>
      </c>
      <c r="H943" s="6"/>
      <c r="I943" s="5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s="5" customFormat="1" ht="15.6">
      <c r="A944" s="6"/>
      <c r="B944" s="7">
        <v>44063</v>
      </c>
      <c r="C944" s="59">
        <v>0.52063657407407404</v>
      </c>
      <c r="D944" s="60">
        <v>472</v>
      </c>
      <c r="E944" s="9">
        <v>28</v>
      </c>
      <c r="F944" s="10">
        <v>13216</v>
      </c>
      <c r="G944" s="60" t="s">
        <v>18</v>
      </c>
      <c r="H944" s="6"/>
      <c r="I944" s="5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s="5" customFormat="1" ht="15.6">
      <c r="A945" s="6"/>
      <c r="B945" s="7">
        <v>44063</v>
      </c>
      <c r="C945" s="59">
        <v>0.52063657407407404</v>
      </c>
      <c r="D945" s="60">
        <v>129</v>
      </c>
      <c r="E945" s="9">
        <v>28</v>
      </c>
      <c r="F945" s="10">
        <v>3612</v>
      </c>
      <c r="G945" s="60" t="s">
        <v>18</v>
      </c>
      <c r="H945" s="6"/>
      <c r="I945" s="5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s="5" customFormat="1" ht="15.6">
      <c r="A946" s="6"/>
      <c r="B946" s="7">
        <v>44063</v>
      </c>
      <c r="C946" s="59">
        <v>0.52063657407407404</v>
      </c>
      <c r="D946" s="60">
        <v>297</v>
      </c>
      <c r="E946" s="9">
        <v>28</v>
      </c>
      <c r="F946" s="10">
        <v>8316</v>
      </c>
      <c r="G946" s="60" t="s">
        <v>18</v>
      </c>
      <c r="H946" s="6"/>
      <c r="I946" s="5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s="5" customFormat="1" ht="15.6">
      <c r="A947" s="6"/>
      <c r="B947" s="7">
        <v>44063</v>
      </c>
      <c r="C947" s="59">
        <v>0.52063657407407404</v>
      </c>
      <c r="D947" s="60">
        <v>203</v>
      </c>
      <c r="E947" s="9">
        <v>28</v>
      </c>
      <c r="F947" s="10">
        <v>5684</v>
      </c>
      <c r="G947" s="60" t="s">
        <v>18</v>
      </c>
      <c r="H947" s="6"/>
      <c r="I947" s="5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s="5" customFormat="1" ht="15.6">
      <c r="A948" s="6"/>
      <c r="B948" s="7">
        <v>44063</v>
      </c>
      <c r="C948" s="59">
        <v>0.52063657407407404</v>
      </c>
      <c r="D948" s="60">
        <v>426</v>
      </c>
      <c r="E948" s="9">
        <v>28</v>
      </c>
      <c r="F948" s="10">
        <v>11928</v>
      </c>
      <c r="G948" s="60" t="s">
        <v>18</v>
      </c>
      <c r="H948" s="6"/>
      <c r="I948" s="5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s="5" customFormat="1" ht="15.6">
      <c r="A949" s="6"/>
      <c r="B949" s="7">
        <v>44063</v>
      </c>
      <c r="C949" s="59">
        <v>0.52063657407407404</v>
      </c>
      <c r="D949" s="60">
        <v>74</v>
      </c>
      <c r="E949" s="9">
        <v>28</v>
      </c>
      <c r="F949" s="10">
        <v>2072</v>
      </c>
      <c r="G949" s="60" t="s">
        <v>18</v>
      </c>
      <c r="H949" s="6"/>
      <c r="I949" s="5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s="5" customFormat="1" ht="15.6">
      <c r="A950" s="6"/>
      <c r="B950" s="7">
        <v>44063</v>
      </c>
      <c r="C950" s="59">
        <v>0.53068287037037043</v>
      </c>
      <c r="D950" s="60">
        <v>304</v>
      </c>
      <c r="E950" s="9">
        <v>28</v>
      </c>
      <c r="F950" s="10">
        <v>8512</v>
      </c>
      <c r="G950" s="60" t="s">
        <v>18</v>
      </c>
      <c r="H950" s="6"/>
      <c r="I950" s="5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s="5" customFormat="1" ht="15.6">
      <c r="A951" s="6"/>
      <c r="B951" s="7">
        <v>44063</v>
      </c>
      <c r="C951" s="59">
        <v>0.53212962962962962</v>
      </c>
      <c r="D951" s="60">
        <v>80</v>
      </c>
      <c r="E951" s="9">
        <v>28</v>
      </c>
      <c r="F951" s="10">
        <v>2240</v>
      </c>
      <c r="G951" s="60" t="s">
        <v>18</v>
      </c>
      <c r="H951" s="6"/>
      <c r="I951" s="5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s="5" customFormat="1" ht="15.6">
      <c r="A952" s="6"/>
      <c r="B952" s="7">
        <v>44063</v>
      </c>
      <c r="C952" s="59">
        <v>0.53212962962962962</v>
      </c>
      <c r="D952" s="60">
        <v>121</v>
      </c>
      <c r="E952" s="9">
        <v>28</v>
      </c>
      <c r="F952" s="10">
        <v>3388</v>
      </c>
      <c r="G952" s="60" t="s">
        <v>18</v>
      </c>
      <c r="H952" s="6"/>
      <c r="I952" s="5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s="5" customFormat="1" ht="15.6">
      <c r="A953" s="6"/>
      <c r="B953" s="7">
        <v>44063</v>
      </c>
      <c r="C953" s="59">
        <v>0.54758101851851848</v>
      </c>
      <c r="D953" s="60">
        <v>137</v>
      </c>
      <c r="E953" s="9">
        <v>28</v>
      </c>
      <c r="F953" s="10">
        <v>3836</v>
      </c>
      <c r="G953" s="60" t="s">
        <v>18</v>
      </c>
      <c r="H953" s="6"/>
      <c r="I953" s="5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s="5" customFormat="1" ht="15.6">
      <c r="A954" s="6"/>
      <c r="B954" s="7">
        <v>44063</v>
      </c>
      <c r="C954" s="59">
        <v>0.54759259259259252</v>
      </c>
      <c r="D954" s="60">
        <v>283</v>
      </c>
      <c r="E954" s="9">
        <v>28</v>
      </c>
      <c r="F954" s="10">
        <v>7924</v>
      </c>
      <c r="G954" s="60" t="s">
        <v>18</v>
      </c>
      <c r="H954" s="6"/>
      <c r="I954" s="5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s="5" customFormat="1" ht="15.6">
      <c r="A955" s="6"/>
      <c r="B955" s="7">
        <v>44063</v>
      </c>
      <c r="C955" s="59">
        <v>0.54759259259259252</v>
      </c>
      <c r="D955" s="60">
        <v>132</v>
      </c>
      <c r="E955" s="9">
        <v>28</v>
      </c>
      <c r="F955" s="10">
        <v>3696</v>
      </c>
      <c r="G955" s="60" t="s">
        <v>18</v>
      </c>
      <c r="H955" s="6"/>
      <c r="I955" s="5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s="5" customFormat="1" ht="15.6">
      <c r="A956" s="6"/>
      <c r="B956" s="7">
        <v>44063</v>
      </c>
      <c r="C956" s="59">
        <v>0.56590277777777775</v>
      </c>
      <c r="D956" s="60">
        <v>200</v>
      </c>
      <c r="E956" s="9">
        <v>28</v>
      </c>
      <c r="F956" s="10">
        <v>5600</v>
      </c>
      <c r="G956" s="60" t="s">
        <v>18</v>
      </c>
      <c r="H956" s="6"/>
      <c r="I956" s="5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s="5" customFormat="1" ht="15.6">
      <c r="A957" s="6"/>
      <c r="B957" s="7">
        <v>44063</v>
      </c>
      <c r="C957" s="59">
        <v>0.56590277777777775</v>
      </c>
      <c r="D957" s="60">
        <v>664</v>
      </c>
      <c r="E957" s="9">
        <v>28</v>
      </c>
      <c r="F957" s="10">
        <v>18592</v>
      </c>
      <c r="G957" s="60" t="s">
        <v>18</v>
      </c>
      <c r="H957" s="6"/>
      <c r="I957" s="5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s="5" customFormat="1" ht="15.6">
      <c r="A958" s="6"/>
      <c r="B958" s="7">
        <v>44063</v>
      </c>
      <c r="C958" s="59">
        <v>0.56590277777777775</v>
      </c>
      <c r="D958" s="60">
        <v>86</v>
      </c>
      <c r="E958" s="9">
        <v>28</v>
      </c>
      <c r="F958" s="10">
        <v>2408</v>
      </c>
      <c r="G958" s="60" t="s">
        <v>18</v>
      </c>
      <c r="H958" s="6"/>
      <c r="I958" s="5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s="5" customFormat="1" ht="15.6">
      <c r="A959" s="6"/>
      <c r="B959" s="7">
        <v>44063</v>
      </c>
      <c r="C959" s="59">
        <v>0.56709490740740742</v>
      </c>
      <c r="D959" s="60">
        <v>550</v>
      </c>
      <c r="E959" s="9">
        <v>28</v>
      </c>
      <c r="F959" s="10">
        <v>15400</v>
      </c>
      <c r="G959" s="60" t="s">
        <v>18</v>
      </c>
      <c r="H959" s="6"/>
      <c r="I959" s="5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s="5" customFormat="1" ht="15.6">
      <c r="A960" s="6"/>
      <c r="B960" s="7">
        <v>44063</v>
      </c>
      <c r="C960" s="59">
        <v>0.57038194444444457</v>
      </c>
      <c r="D960" s="60">
        <v>153</v>
      </c>
      <c r="E960" s="9">
        <v>28</v>
      </c>
      <c r="F960" s="10">
        <v>4284</v>
      </c>
      <c r="G960" s="60" t="s">
        <v>18</v>
      </c>
      <c r="H960" s="6"/>
      <c r="I960" s="5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s="5" customFormat="1" ht="15.6">
      <c r="A961" s="6"/>
      <c r="B961" s="7">
        <v>44063</v>
      </c>
      <c r="C961" s="59">
        <v>0.57038194444444457</v>
      </c>
      <c r="D961" s="60">
        <v>750</v>
      </c>
      <c r="E961" s="9">
        <v>28</v>
      </c>
      <c r="F961" s="10">
        <v>21000</v>
      </c>
      <c r="G961" s="60" t="s">
        <v>18</v>
      </c>
      <c r="H961" s="6"/>
      <c r="I961" s="5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s="5" customFormat="1" ht="15.6">
      <c r="A962" s="6"/>
      <c r="B962" s="7">
        <v>44063</v>
      </c>
      <c r="C962" s="59">
        <v>0.57038194444444457</v>
      </c>
      <c r="D962" s="60">
        <v>117</v>
      </c>
      <c r="E962" s="9">
        <v>28</v>
      </c>
      <c r="F962" s="10">
        <v>3276</v>
      </c>
      <c r="G962" s="60" t="s">
        <v>18</v>
      </c>
      <c r="H962" s="6"/>
      <c r="I962" s="5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s="5" customFormat="1" ht="15.6">
      <c r="A963" s="6"/>
      <c r="B963" s="7">
        <v>44063</v>
      </c>
      <c r="C963" s="59">
        <v>0.57038194444444457</v>
      </c>
      <c r="D963" s="60">
        <v>230</v>
      </c>
      <c r="E963" s="9">
        <v>28</v>
      </c>
      <c r="F963" s="10">
        <v>6440</v>
      </c>
      <c r="G963" s="60" t="s">
        <v>18</v>
      </c>
      <c r="H963" s="6"/>
      <c r="I963" s="5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s="5" customFormat="1" ht="15.6">
      <c r="A964" s="6"/>
      <c r="B964" s="7">
        <v>44063</v>
      </c>
      <c r="C964" s="59">
        <v>0.57038194444444457</v>
      </c>
      <c r="D964" s="60">
        <v>633</v>
      </c>
      <c r="E964" s="9">
        <v>28</v>
      </c>
      <c r="F964" s="10">
        <v>17724</v>
      </c>
      <c r="G964" s="60" t="s">
        <v>18</v>
      </c>
      <c r="H964" s="6"/>
      <c r="I964" s="5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s="5" customFormat="1" ht="15.6">
      <c r="A965" s="6"/>
      <c r="B965" s="7">
        <v>44063</v>
      </c>
      <c r="C965" s="59">
        <v>0.57038194444444457</v>
      </c>
      <c r="D965" s="60">
        <v>520</v>
      </c>
      <c r="E965" s="9">
        <v>28</v>
      </c>
      <c r="F965" s="10">
        <v>14560</v>
      </c>
      <c r="G965" s="60" t="s">
        <v>18</v>
      </c>
      <c r="H965" s="6"/>
      <c r="I965" s="5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s="5" customFormat="1" ht="15.6">
      <c r="A966" s="6"/>
      <c r="B966" s="7">
        <v>44063</v>
      </c>
      <c r="C966" s="59">
        <v>0.57038194444444457</v>
      </c>
      <c r="D966" s="60">
        <v>117</v>
      </c>
      <c r="E966" s="9">
        <v>28</v>
      </c>
      <c r="F966" s="10">
        <v>3276</v>
      </c>
      <c r="G966" s="60" t="s">
        <v>18</v>
      </c>
      <c r="H966" s="6"/>
      <c r="I966" s="5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s="5" customFormat="1" ht="15.6">
      <c r="A967" s="6"/>
      <c r="B967" s="7">
        <v>44063</v>
      </c>
      <c r="C967" s="59">
        <v>0.57038194444444457</v>
      </c>
      <c r="D967" s="60">
        <v>230</v>
      </c>
      <c r="E967" s="9">
        <v>28</v>
      </c>
      <c r="F967" s="10">
        <v>6440</v>
      </c>
      <c r="G967" s="60" t="s">
        <v>18</v>
      </c>
      <c r="H967" s="6"/>
      <c r="I967" s="5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s="5" customFormat="1" ht="15.6">
      <c r="A968" s="6"/>
      <c r="B968" s="7">
        <v>44063</v>
      </c>
      <c r="C968" s="59">
        <v>0.57038194444444457</v>
      </c>
      <c r="D968" s="60">
        <v>750</v>
      </c>
      <c r="E968" s="9">
        <v>28</v>
      </c>
      <c r="F968" s="10">
        <v>21000</v>
      </c>
      <c r="G968" s="60" t="s">
        <v>18</v>
      </c>
      <c r="H968" s="6"/>
      <c r="I968" s="5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s="5" customFormat="1" ht="15.6">
      <c r="A969" s="6"/>
      <c r="B969" s="7">
        <v>44063</v>
      </c>
      <c r="C969" s="59">
        <v>0.57769675925925934</v>
      </c>
      <c r="D969" s="60">
        <v>55</v>
      </c>
      <c r="E969" s="9">
        <v>27.96</v>
      </c>
      <c r="F969" s="10">
        <v>1537.8</v>
      </c>
      <c r="G969" s="60" t="s">
        <v>18</v>
      </c>
      <c r="H969" s="6"/>
      <c r="I969" s="5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s="5" customFormat="1" ht="15.6">
      <c r="A970" s="6"/>
      <c r="B970" s="7">
        <v>44063</v>
      </c>
      <c r="C970" s="59">
        <v>0.57771990740740742</v>
      </c>
      <c r="D970" s="60">
        <v>320</v>
      </c>
      <c r="E970" s="9">
        <v>27.96</v>
      </c>
      <c r="F970" s="10">
        <v>8947.2000000000007</v>
      </c>
      <c r="G970" s="60" t="s">
        <v>18</v>
      </c>
      <c r="H970" s="6"/>
      <c r="I970" s="5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s="5" customFormat="1" ht="15.6">
      <c r="A971" s="6"/>
      <c r="B971" s="7">
        <v>44063</v>
      </c>
      <c r="C971" s="59">
        <v>0.57771990740740742</v>
      </c>
      <c r="D971" s="60">
        <v>180</v>
      </c>
      <c r="E971" s="9">
        <v>27.96</v>
      </c>
      <c r="F971" s="10">
        <v>5032.8</v>
      </c>
      <c r="G971" s="60" t="s">
        <v>18</v>
      </c>
      <c r="H971" s="6"/>
      <c r="I971" s="5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s="5" customFormat="1" ht="15.6">
      <c r="A972" s="6"/>
      <c r="B972" s="7">
        <v>44063</v>
      </c>
      <c r="C972" s="59">
        <v>0.57771990740740742</v>
      </c>
      <c r="D972" s="60">
        <v>67</v>
      </c>
      <c r="E972" s="9">
        <v>27.96</v>
      </c>
      <c r="F972" s="10">
        <v>1873.3200000000002</v>
      </c>
      <c r="G972" s="60" t="s">
        <v>18</v>
      </c>
      <c r="H972" s="6"/>
      <c r="I972" s="5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s="5" customFormat="1" ht="15.6">
      <c r="A973" s="6"/>
      <c r="B973" s="7">
        <v>44063</v>
      </c>
      <c r="C973" s="59">
        <v>0.57771990740740742</v>
      </c>
      <c r="D973" s="60">
        <v>378</v>
      </c>
      <c r="E973" s="9">
        <v>27.96</v>
      </c>
      <c r="F973" s="10">
        <v>10568.880000000001</v>
      </c>
      <c r="G973" s="60" t="s">
        <v>18</v>
      </c>
      <c r="H973" s="6"/>
      <c r="I973" s="5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s="5" customFormat="1" ht="15.6">
      <c r="A974" s="6"/>
      <c r="B974" s="7">
        <v>44063</v>
      </c>
      <c r="C974" s="59">
        <v>0.57890046296296294</v>
      </c>
      <c r="D974" s="60">
        <v>471</v>
      </c>
      <c r="E974" s="9">
        <v>27.96</v>
      </c>
      <c r="F974" s="10">
        <v>13169.16</v>
      </c>
      <c r="G974" s="60" t="s">
        <v>18</v>
      </c>
      <c r="H974" s="6"/>
      <c r="I974" s="5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s="5" customFormat="1" ht="15.6">
      <c r="A975" s="6"/>
      <c r="B975" s="7">
        <v>44063</v>
      </c>
      <c r="C975" s="59">
        <v>0.57890046296296294</v>
      </c>
      <c r="D975" s="60">
        <v>226</v>
      </c>
      <c r="E975" s="9">
        <v>27.96</v>
      </c>
      <c r="F975" s="10">
        <v>6318.96</v>
      </c>
      <c r="G975" s="60" t="s">
        <v>18</v>
      </c>
      <c r="H975" s="6"/>
      <c r="I975" s="5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s="5" customFormat="1" ht="15.6">
      <c r="A976" s="6"/>
      <c r="B976" s="7">
        <v>44063</v>
      </c>
      <c r="C976" s="59">
        <v>0.57890046296296294</v>
      </c>
      <c r="D976" s="60">
        <v>137</v>
      </c>
      <c r="E976" s="9">
        <v>27.96</v>
      </c>
      <c r="F976" s="10">
        <v>3830.52</v>
      </c>
      <c r="G976" s="60" t="s">
        <v>18</v>
      </c>
      <c r="H976" s="6"/>
      <c r="I976" s="5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s="5" customFormat="1" ht="15.6">
      <c r="A977" s="6"/>
      <c r="B977" s="7">
        <v>44063</v>
      </c>
      <c r="C977" s="59">
        <v>0.57890046296296294</v>
      </c>
      <c r="D977" s="60">
        <v>29</v>
      </c>
      <c r="E977" s="9">
        <v>27.96</v>
      </c>
      <c r="F977" s="10">
        <v>810.84</v>
      </c>
      <c r="G977" s="60" t="s">
        <v>18</v>
      </c>
      <c r="H977" s="6"/>
      <c r="I977" s="5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s="5" customFormat="1" ht="15.6">
      <c r="A978" s="6"/>
      <c r="B978" s="7">
        <v>44063</v>
      </c>
      <c r="C978" s="59">
        <v>0.57890046296296294</v>
      </c>
      <c r="D978" s="60">
        <v>363</v>
      </c>
      <c r="E978" s="9">
        <v>27.96</v>
      </c>
      <c r="F978" s="10">
        <v>10149.48</v>
      </c>
      <c r="G978" s="60" t="s">
        <v>18</v>
      </c>
      <c r="H978" s="6"/>
      <c r="I978" s="5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s="5" customFormat="1" ht="15.6">
      <c r="A979" s="6"/>
      <c r="B979" s="7">
        <v>44063</v>
      </c>
      <c r="C979" s="59">
        <v>0.57890046296296294</v>
      </c>
      <c r="D979" s="60">
        <v>137</v>
      </c>
      <c r="E979" s="9">
        <v>27.96</v>
      </c>
      <c r="F979" s="10">
        <v>3830.52</v>
      </c>
      <c r="G979" s="60" t="s">
        <v>18</v>
      </c>
      <c r="H979" s="6"/>
      <c r="I979" s="5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s="5" customFormat="1" ht="15.6">
      <c r="A980" s="6"/>
      <c r="B980" s="7">
        <v>44063</v>
      </c>
      <c r="C980" s="59">
        <v>0.57890046296296294</v>
      </c>
      <c r="D980" s="60">
        <v>29</v>
      </c>
      <c r="E980" s="9">
        <v>27.96</v>
      </c>
      <c r="F980" s="10">
        <v>810.84</v>
      </c>
      <c r="G980" s="60" t="s">
        <v>18</v>
      </c>
      <c r="H980" s="6"/>
      <c r="I980" s="5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s="5" customFormat="1" ht="15.6">
      <c r="A981" s="6"/>
      <c r="B981" s="7">
        <v>44063</v>
      </c>
      <c r="C981" s="59">
        <v>0.57890046296296294</v>
      </c>
      <c r="D981" s="60">
        <v>108</v>
      </c>
      <c r="E981" s="9">
        <v>27.96</v>
      </c>
      <c r="F981" s="10">
        <v>3019.6800000000003</v>
      </c>
      <c r="G981" s="60" t="s">
        <v>18</v>
      </c>
      <c r="H981" s="6"/>
      <c r="I981" s="5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s="5" customFormat="1" ht="15.6">
      <c r="A982" s="6"/>
      <c r="B982" s="7">
        <v>44063</v>
      </c>
      <c r="C982" s="59">
        <v>0.57956018518518515</v>
      </c>
      <c r="D982" s="60">
        <v>41</v>
      </c>
      <c r="E982" s="9">
        <v>27.91</v>
      </c>
      <c r="F982" s="10">
        <v>1144.31</v>
      </c>
      <c r="G982" s="60" t="s">
        <v>18</v>
      </c>
      <c r="H982" s="6"/>
      <c r="I982" s="5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s="5" customFormat="1" ht="15.6">
      <c r="A983" s="6"/>
      <c r="B983" s="7">
        <v>44063</v>
      </c>
      <c r="C983" s="59">
        <v>0.57956018518518515</v>
      </c>
      <c r="D983" s="60">
        <v>19</v>
      </c>
      <c r="E983" s="9">
        <v>27.91</v>
      </c>
      <c r="F983" s="10">
        <v>530.29</v>
      </c>
      <c r="G983" s="60" t="s">
        <v>18</v>
      </c>
      <c r="H983" s="6"/>
      <c r="I983" s="5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s="5" customFormat="1" ht="15.6">
      <c r="A984" s="6"/>
      <c r="B984" s="7">
        <v>44063</v>
      </c>
      <c r="C984" s="59">
        <v>0.58799768518518514</v>
      </c>
      <c r="D984" s="60">
        <v>300</v>
      </c>
      <c r="E984" s="9">
        <v>27.94</v>
      </c>
      <c r="F984" s="10">
        <v>8382</v>
      </c>
      <c r="G984" s="60" t="s">
        <v>18</v>
      </c>
      <c r="H984" s="6"/>
      <c r="I984" s="5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s="5" customFormat="1" ht="15.6">
      <c r="A985" s="6"/>
      <c r="B985" s="7">
        <v>44063</v>
      </c>
      <c r="C985" s="59">
        <v>0.58988425925925936</v>
      </c>
      <c r="D985" s="60">
        <v>130</v>
      </c>
      <c r="E985" s="9">
        <v>27.94</v>
      </c>
      <c r="F985" s="10">
        <v>3632.2000000000003</v>
      </c>
      <c r="G985" s="60" t="s">
        <v>18</v>
      </c>
      <c r="H985" s="6"/>
      <c r="I985" s="5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s="5" customFormat="1" ht="15.6">
      <c r="A986" s="6"/>
      <c r="B986" s="7">
        <v>44063</v>
      </c>
      <c r="C986" s="59">
        <v>0.58988425925925936</v>
      </c>
      <c r="D986" s="60">
        <v>200</v>
      </c>
      <c r="E986" s="9">
        <v>27.94</v>
      </c>
      <c r="F986" s="10">
        <v>5588</v>
      </c>
      <c r="G986" s="60" t="s">
        <v>18</v>
      </c>
      <c r="H986" s="6"/>
      <c r="I986" s="5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s="5" customFormat="1" ht="15.6">
      <c r="A987" s="6"/>
      <c r="B987" s="7">
        <v>44063</v>
      </c>
      <c r="C987" s="59">
        <v>0.58988425925925936</v>
      </c>
      <c r="D987" s="60">
        <v>1161</v>
      </c>
      <c r="E987" s="9">
        <v>27.94</v>
      </c>
      <c r="F987" s="10">
        <v>32438.34</v>
      </c>
      <c r="G987" s="60" t="s">
        <v>18</v>
      </c>
      <c r="H987" s="6"/>
      <c r="I987" s="5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s="5" customFormat="1" ht="15.6">
      <c r="A988" s="6"/>
      <c r="B988" s="7">
        <v>44063</v>
      </c>
      <c r="C988" s="59">
        <v>0.58988425925925936</v>
      </c>
      <c r="D988" s="60">
        <v>119</v>
      </c>
      <c r="E988" s="9">
        <v>27.94</v>
      </c>
      <c r="F988" s="10">
        <v>3324.86</v>
      </c>
      <c r="G988" s="60" t="s">
        <v>18</v>
      </c>
      <c r="H988" s="6"/>
      <c r="I988" s="5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s="5" customFormat="1" ht="15.6">
      <c r="A989" s="6"/>
      <c r="B989" s="7">
        <v>44063</v>
      </c>
      <c r="C989" s="59">
        <v>0.58988425925925936</v>
      </c>
      <c r="D989" s="60">
        <v>590</v>
      </c>
      <c r="E989" s="9">
        <v>27.94</v>
      </c>
      <c r="F989" s="10">
        <v>16484.600000000002</v>
      </c>
      <c r="G989" s="60" t="s">
        <v>18</v>
      </c>
      <c r="H989" s="6"/>
      <c r="I989" s="5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s="5" customFormat="1" ht="15.6">
      <c r="A990" s="6"/>
      <c r="B990" s="7">
        <v>44063</v>
      </c>
      <c r="C990" s="59">
        <v>0.60046296296296298</v>
      </c>
      <c r="D990" s="60">
        <v>105</v>
      </c>
      <c r="E990" s="9">
        <v>27.91</v>
      </c>
      <c r="F990" s="10">
        <v>2930.55</v>
      </c>
      <c r="G990" s="60" t="s">
        <v>18</v>
      </c>
      <c r="H990" s="6"/>
      <c r="I990" s="5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s="5" customFormat="1" ht="15.6">
      <c r="A991" s="6"/>
      <c r="B991" s="7">
        <v>44063</v>
      </c>
      <c r="C991" s="59">
        <v>0.60046296296296298</v>
      </c>
      <c r="D991" s="60">
        <v>444</v>
      </c>
      <c r="E991" s="9">
        <v>27.91</v>
      </c>
      <c r="F991" s="10">
        <v>12392.04</v>
      </c>
      <c r="G991" s="60" t="s">
        <v>18</v>
      </c>
      <c r="H991" s="6"/>
      <c r="I991" s="5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s="5" customFormat="1" ht="15.6">
      <c r="A992" s="6"/>
      <c r="B992" s="7">
        <v>44063</v>
      </c>
      <c r="C992" s="59">
        <v>0.60046296296296298</v>
      </c>
      <c r="D992" s="60">
        <v>196</v>
      </c>
      <c r="E992" s="9">
        <v>27.91</v>
      </c>
      <c r="F992" s="10">
        <v>5470.36</v>
      </c>
      <c r="G992" s="60" t="s">
        <v>18</v>
      </c>
      <c r="H992" s="6"/>
      <c r="I992" s="5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s="5" customFormat="1" ht="15.6">
      <c r="A993" s="6"/>
      <c r="B993" s="7">
        <v>44063</v>
      </c>
      <c r="C993" s="59">
        <v>0.60046296296296298</v>
      </c>
      <c r="D993" s="60">
        <v>196</v>
      </c>
      <c r="E993" s="9">
        <v>27.91</v>
      </c>
      <c r="F993" s="10">
        <v>5470.36</v>
      </c>
      <c r="G993" s="60" t="s">
        <v>18</v>
      </c>
      <c r="H993" s="6"/>
      <c r="I993" s="5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s="5" customFormat="1" ht="15.6">
      <c r="A994" s="6"/>
      <c r="B994" s="7">
        <v>44063</v>
      </c>
      <c r="C994" s="59">
        <v>0.60046296296296298</v>
      </c>
      <c r="D994" s="60">
        <v>159</v>
      </c>
      <c r="E994" s="9">
        <v>27.91</v>
      </c>
      <c r="F994" s="10">
        <v>4437.6899999999996</v>
      </c>
      <c r="G994" s="60" t="s">
        <v>18</v>
      </c>
      <c r="H994" s="6"/>
      <c r="I994" s="5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s="5" customFormat="1" ht="15.6">
      <c r="A995" s="6"/>
      <c r="B995" s="7">
        <v>44063</v>
      </c>
      <c r="C995" s="59">
        <v>0.60046296296296298</v>
      </c>
      <c r="D995" s="60">
        <v>151</v>
      </c>
      <c r="E995" s="9">
        <v>27.91</v>
      </c>
      <c r="F995" s="10">
        <v>4214.41</v>
      </c>
      <c r="G995" s="60" t="s">
        <v>18</v>
      </c>
      <c r="H995" s="6"/>
      <c r="I995" s="5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s="5" customFormat="1" ht="15.6">
      <c r="A996" s="6"/>
      <c r="B996" s="7">
        <v>44063</v>
      </c>
      <c r="C996" s="59">
        <v>0.60046296296296298</v>
      </c>
      <c r="D996" s="60">
        <v>308</v>
      </c>
      <c r="E996" s="9">
        <v>27.91</v>
      </c>
      <c r="F996" s="10">
        <v>8596.2800000000007</v>
      </c>
      <c r="G996" s="60" t="s">
        <v>18</v>
      </c>
      <c r="H996" s="6"/>
      <c r="I996" s="5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s="5" customFormat="1" ht="15.6">
      <c r="A997" s="6"/>
      <c r="B997" s="7">
        <v>44063</v>
      </c>
      <c r="C997" s="59">
        <v>0.60046296296296298</v>
      </c>
      <c r="D997" s="60">
        <v>444</v>
      </c>
      <c r="E997" s="9">
        <v>27.91</v>
      </c>
      <c r="F997" s="10">
        <v>12392.04</v>
      </c>
      <c r="G997" s="60" t="s">
        <v>18</v>
      </c>
      <c r="H997" s="6"/>
      <c r="I997" s="5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s="5" customFormat="1" ht="15.6">
      <c r="A998" s="6"/>
      <c r="B998" s="7">
        <v>44063</v>
      </c>
      <c r="C998" s="59">
        <v>0.60046296296296298</v>
      </c>
      <c r="D998" s="60">
        <v>105</v>
      </c>
      <c r="E998" s="9">
        <v>27.91</v>
      </c>
      <c r="F998" s="10">
        <v>2930.55</v>
      </c>
      <c r="G998" s="60" t="s">
        <v>18</v>
      </c>
      <c r="H998" s="6"/>
      <c r="I998" s="5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s="5" customFormat="1" ht="15.6">
      <c r="A999" s="6"/>
      <c r="B999" s="7">
        <v>44063</v>
      </c>
      <c r="C999" s="59">
        <v>0.60046296296296298</v>
      </c>
      <c r="D999" s="60">
        <v>136</v>
      </c>
      <c r="E999" s="9">
        <v>27.91</v>
      </c>
      <c r="F999" s="10">
        <v>3795.76</v>
      </c>
      <c r="G999" s="60" t="s">
        <v>18</v>
      </c>
      <c r="H999" s="6"/>
      <c r="I999" s="5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s="5" customFormat="1" ht="15.6">
      <c r="A1000" s="6"/>
      <c r="B1000" s="7">
        <v>44063</v>
      </c>
      <c r="C1000" s="59">
        <v>0.60046296296296298</v>
      </c>
      <c r="D1000" s="60">
        <v>196</v>
      </c>
      <c r="E1000" s="9">
        <v>27.91</v>
      </c>
      <c r="F1000" s="10">
        <v>5470.36</v>
      </c>
      <c r="G1000" s="60" t="s">
        <v>18</v>
      </c>
      <c r="H1000" s="6"/>
      <c r="I1000" s="5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 s="5" customFormat="1" ht="15.6">
      <c r="A1001" s="6"/>
      <c r="B1001" s="7">
        <v>44063</v>
      </c>
      <c r="C1001" s="59">
        <v>0.6051157407407407</v>
      </c>
      <c r="D1001" s="60">
        <v>213</v>
      </c>
      <c r="E1001" s="9">
        <v>27.92</v>
      </c>
      <c r="F1001" s="10">
        <v>5946.96</v>
      </c>
      <c r="G1001" s="60" t="s">
        <v>18</v>
      </c>
      <c r="H1001" s="6"/>
      <c r="I1001" s="5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 s="5" customFormat="1" ht="15.6">
      <c r="A1002" s="6"/>
      <c r="B1002" s="7">
        <v>44063</v>
      </c>
      <c r="C1002" s="59">
        <v>0.6051157407407407</v>
      </c>
      <c r="D1002" s="60">
        <v>733</v>
      </c>
      <c r="E1002" s="9">
        <v>27.92</v>
      </c>
      <c r="F1002" s="10">
        <v>20465.36</v>
      </c>
      <c r="G1002" s="60" t="s">
        <v>18</v>
      </c>
      <c r="H1002" s="6"/>
      <c r="I1002" s="5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 s="5" customFormat="1" ht="15.6">
      <c r="A1003" s="6"/>
      <c r="B1003" s="7">
        <v>44063</v>
      </c>
      <c r="C1003" s="59">
        <v>0.6051157407407407</v>
      </c>
      <c r="D1003" s="60">
        <v>37</v>
      </c>
      <c r="E1003" s="9">
        <v>27.92</v>
      </c>
      <c r="F1003" s="10">
        <v>1033.04</v>
      </c>
      <c r="G1003" s="60" t="s">
        <v>18</v>
      </c>
      <c r="H1003" s="6"/>
      <c r="I1003" s="5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 s="5" customFormat="1" ht="15.6">
      <c r="A1004" s="6"/>
      <c r="B1004" s="7">
        <v>44063</v>
      </c>
      <c r="C1004" s="59">
        <v>0.6051157407407407</v>
      </c>
      <c r="D1004" s="60">
        <v>28</v>
      </c>
      <c r="E1004" s="9">
        <v>27.92</v>
      </c>
      <c r="F1004" s="10">
        <v>781.76</v>
      </c>
      <c r="G1004" s="60" t="s">
        <v>18</v>
      </c>
      <c r="H1004" s="6"/>
      <c r="I1004" s="5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 s="5" customFormat="1" ht="15.6">
      <c r="A1005" s="6"/>
      <c r="B1005" s="7">
        <v>44063</v>
      </c>
      <c r="C1005" s="59">
        <v>0.6051157407407407</v>
      </c>
      <c r="D1005" s="60">
        <v>37</v>
      </c>
      <c r="E1005" s="9">
        <v>27.92</v>
      </c>
      <c r="F1005" s="10">
        <v>1033.04</v>
      </c>
      <c r="G1005" s="60" t="s">
        <v>18</v>
      </c>
      <c r="H1005" s="6"/>
      <c r="I1005" s="5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 s="5" customFormat="1" ht="15.6">
      <c r="A1006" s="6"/>
      <c r="B1006" s="7">
        <v>44063</v>
      </c>
      <c r="C1006" s="59">
        <v>0.6051157407407407</v>
      </c>
      <c r="D1006" s="60">
        <v>37</v>
      </c>
      <c r="E1006" s="9">
        <v>27.92</v>
      </c>
      <c r="F1006" s="10">
        <v>1033.04</v>
      </c>
      <c r="G1006" s="60" t="s">
        <v>18</v>
      </c>
      <c r="H1006" s="6"/>
      <c r="I1006" s="5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 s="5" customFormat="1" ht="15.6">
      <c r="A1007" s="6"/>
      <c r="B1007" s="7">
        <v>44063</v>
      </c>
      <c r="C1007" s="59">
        <v>0.6051157407407407</v>
      </c>
      <c r="D1007" s="60">
        <v>272</v>
      </c>
      <c r="E1007" s="9">
        <v>27.92</v>
      </c>
      <c r="F1007" s="10">
        <v>7594.2400000000007</v>
      </c>
      <c r="G1007" s="60" t="s">
        <v>18</v>
      </c>
      <c r="H1007" s="6"/>
      <c r="I1007" s="5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 s="5" customFormat="1" ht="15.6">
      <c r="A1008" s="6"/>
      <c r="B1008" s="7">
        <v>44063</v>
      </c>
      <c r="C1008" s="59">
        <v>0.6051157407407407</v>
      </c>
      <c r="D1008" s="60">
        <v>37</v>
      </c>
      <c r="E1008" s="9">
        <v>27.92</v>
      </c>
      <c r="F1008" s="10">
        <v>1033.04</v>
      </c>
      <c r="G1008" s="60" t="s">
        <v>18</v>
      </c>
      <c r="H1008" s="6"/>
      <c r="I1008" s="5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 s="5" customFormat="1" ht="15.6">
      <c r="A1009" s="6"/>
      <c r="B1009" s="7">
        <v>44063</v>
      </c>
      <c r="C1009" s="59">
        <v>0.6051157407407407</v>
      </c>
      <c r="D1009" s="60">
        <v>250</v>
      </c>
      <c r="E1009" s="9">
        <v>27.92</v>
      </c>
      <c r="F1009" s="10">
        <v>6980</v>
      </c>
      <c r="G1009" s="60" t="s">
        <v>18</v>
      </c>
      <c r="H1009" s="6"/>
      <c r="I1009" s="5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 s="5" customFormat="1" ht="15.6">
      <c r="A1010" s="6"/>
      <c r="B1010" s="7">
        <v>44063</v>
      </c>
      <c r="C1010" s="59">
        <v>0.6051157407407407</v>
      </c>
      <c r="D1010" s="60">
        <v>37</v>
      </c>
      <c r="E1010" s="9">
        <v>27.92</v>
      </c>
      <c r="F1010" s="10">
        <v>1033.04</v>
      </c>
      <c r="G1010" s="60" t="s">
        <v>18</v>
      </c>
      <c r="H1010" s="6"/>
      <c r="I1010" s="5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 s="5" customFormat="1" ht="15.6">
      <c r="A1011" s="6"/>
      <c r="B1011" s="7">
        <v>44063</v>
      </c>
      <c r="C1011" s="59">
        <v>0.6051157407407407</v>
      </c>
      <c r="D1011" s="60">
        <v>37</v>
      </c>
      <c r="E1011" s="9">
        <v>27.92</v>
      </c>
      <c r="F1011" s="10">
        <v>1033.04</v>
      </c>
      <c r="G1011" s="60" t="s">
        <v>18</v>
      </c>
      <c r="H1011" s="6"/>
      <c r="I1011" s="5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 s="5" customFormat="1" ht="15.6">
      <c r="A1012" s="6"/>
      <c r="B1012" s="7">
        <v>44063</v>
      </c>
      <c r="C1012" s="59">
        <v>0.6051157407407407</v>
      </c>
      <c r="D1012" s="60">
        <v>213</v>
      </c>
      <c r="E1012" s="9">
        <v>27.92</v>
      </c>
      <c r="F1012" s="10">
        <v>5946.96</v>
      </c>
      <c r="G1012" s="60" t="s">
        <v>18</v>
      </c>
      <c r="H1012" s="6"/>
      <c r="I1012" s="5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 s="5" customFormat="1" ht="15.6">
      <c r="A1013" s="6"/>
      <c r="B1013" s="7">
        <v>44063</v>
      </c>
      <c r="C1013" s="59">
        <v>0.6051157407407407</v>
      </c>
      <c r="D1013" s="60">
        <v>37</v>
      </c>
      <c r="E1013" s="9">
        <v>27.92</v>
      </c>
      <c r="F1013" s="10">
        <v>1033.04</v>
      </c>
      <c r="G1013" s="60" t="s">
        <v>18</v>
      </c>
      <c r="H1013" s="6"/>
      <c r="I1013" s="5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 s="5" customFormat="1" ht="15.6">
      <c r="A1014" s="6"/>
      <c r="B1014" s="7">
        <v>44063</v>
      </c>
      <c r="C1014" s="59">
        <v>0.6051157407407407</v>
      </c>
      <c r="D1014" s="60">
        <v>37</v>
      </c>
      <c r="E1014" s="9">
        <v>27.92</v>
      </c>
      <c r="F1014" s="10">
        <v>1033.04</v>
      </c>
      <c r="G1014" s="60" t="s">
        <v>18</v>
      </c>
      <c r="H1014" s="6"/>
      <c r="I1014" s="5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 s="5" customFormat="1" ht="15.6">
      <c r="A1015" s="6"/>
      <c r="B1015" s="7">
        <v>44063</v>
      </c>
      <c r="C1015" s="59">
        <v>0.6051157407407407</v>
      </c>
      <c r="D1015" s="60">
        <v>213</v>
      </c>
      <c r="E1015" s="9">
        <v>27.92</v>
      </c>
      <c r="F1015" s="10">
        <v>5946.96</v>
      </c>
      <c r="G1015" s="60" t="s">
        <v>18</v>
      </c>
      <c r="H1015" s="6"/>
      <c r="I1015" s="5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 s="5" customFormat="1" ht="15.6">
      <c r="A1016" s="6"/>
      <c r="B1016" s="7">
        <v>44063</v>
      </c>
      <c r="C1016" s="59">
        <v>0.60709490740740735</v>
      </c>
      <c r="D1016" s="60">
        <v>23</v>
      </c>
      <c r="E1016" s="9">
        <v>27.92</v>
      </c>
      <c r="F1016" s="10">
        <v>642.16000000000008</v>
      </c>
      <c r="G1016" s="60" t="s">
        <v>18</v>
      </c>
      <c r="H1016" s="6"/>
      <c r="I1016" s="5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 s="5" customFormat="1" ht="15.6">
      <c r="A1017" s="6"/>
      <c r="B1017" s="7">
        <v>44063</v>
      </c>
      <c r="C1017" s="59">
        <v>0.60709490740740735</v>
      </c>
      <c r="D1017" s="60">
        <v>9</v>
      </c>
      <c r="E1017" s="9">
        <v>27.92</v>
      </c>
      <c r="F1017" s="10">
        <v>251.28000000000003</v>
      </c>
      <c r="G1017" s="60" t="s">
        <v>18</v>
      </c>
      <c r="H1017" s="6"/>
      <c r="I1017" s="5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 s="5" customFormat="1" ht="15.6">
      <c r="A1018" s="6"/>
      <c r="B1018" s="7">
        <v>44063</v>
      </c>
      <c r="C1018" s="59">
        <v>0.60709490740740735</v>
      </c>
      <c r="D1018" s="60">
        <v>250</v>
      </c>
      <c r="E1018" s="9">
        <v>27.92</v>
      </c>
      <c r="F1018" s="10">
        <v>6980</v>
      </c>
      <c r="G1018" s="60" t="s">
        <v>18</v>
      </c>
      <c r="H1018" s="6"/>
      <c r="I1018" s="5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 s="5" customFormat="1" ht="15.6">
      <c r="A1019" s="6"/>
      <c r="B1019" s="7">
        <v>44063</v>
      </c>
      <c r="C1019" s="59">
        <v>0.61403935185185199</v>
      </c>
      <c r="D1019" s="60">
        <v>20</v>
      </c>
      <c r="E1019" s="9">
        <v>27.88</v>
      </c>
      <c r="F1019" s="10">
        <v>557.6</v>
      </c>
      <c r="G1019" s="60" t="s">
        <v>18</v>
      </c>
      <c r="H1019" s="6"/>
      <c r="I1019" s="5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 s="5" customFormat="1" ht="15.6">
      <c r="A1020" s="6"/>
      <c r="B1020" s="7">
        <v>44063</v>
      </c>
      <c r="C1020" s="59">
        <v>0.61403935185185199</v>
      </c>
      <c r="D1020" s="60">
        <v>122</v>
      </c>
      <c r="E1020" s="9">
        <v>27.88</v>
      </c>
      <c r="F1020" s="10">
        <v>3401.3599999999997</v>
      </c>
      <c r="G1020" s="60" t="s">
        <v>18</v>
      </c>
      <c r="H1020" s="6"/>
      <c r="I1020" s="5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 s="5" customFormat="1" ht="15.6">
      <c r="A1021" s="6"/>
      <c r="B1021" s="7">
        <v>44063</v>
      </c>
      <c r="C1021" s="59">
        <v>0.61403935185185199</v>
      </c>
      <c r="D1021" s="60">
        <v>264</v>
      </c>
      <c r="E1021" s="9">
        <v>27.88</v>
      </c>
      <c r="F1021" s="10">
        <v>7360.32</v>
      </c>
      <c r="G1021" s="60" t="s">
        <v>18</v>
      </c>
      <c r="H1021" s="6"/>
      <c r="I1021" s="5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 s="5" customFormat="1" ht="15.6">
      <c r="A1022" s="6"/>
      <c r="B1022" s="7">
        <v>44063</v>
      </c>
      <c r="C1022" s="59">
        <v>0.61410879629629633</v>
      </c>
      <c r="D1022" s="60">
        <v>250</v>
      </c>
      <c r="E1022" s="9">
        <v>27.88</v>
      </c>
      <c r="F1022" s="10">
        <v>6970</v>
      </c>
      <c r="G1022" s="60" t="s">
        <v>18</v>
      </c>
      <c r="H1022" s="6"/>
      <c r="I1022" s="5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 s="5" customFormat="1" ht="15.6">
      <c r="A1023" s="6"/>
      <c r="B1023" s="7">
        <v>44063</v>
      </c>
      <c r="C1023" s="59">
        <v>0.61534722222222216</v>
      </c>
      <c r="D1023" s="60">
        <v>200</v>
      </c>
      <c r="E1023" s="9">
        <v>27.88</v>
      </c>
      <c r="F1023" s="10">
        <v>5576</v>
      </c>
      <c r="G1023" s="60" t="s">
        <v>18</v>
      </c>
      <c r="H1023" s="6"/>
      <c r="I1023" s="5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 s="5" customFormat="1" ht="15.6">
      <c r="A1024" s="6"/>
      <c r="B1024" s="7">
        <v>44063</v>
      </c>
      <c r="C1024" s="59">
        <v>0.61534722222222216</v>
      </c>
      <c r="D1024" s="60">
        <v>50</v>
      </c>
      <c r="E1024" s="9">
        <v>27.88</v>
      </c>
      <c r="F1024" s="10">
        <v>1394</v>
      </c>
      <c r="G1024" s="60" t="s">
        <v>18</v>
      </c>
      <c r="H1024" s="6"/>
      <c r="I1024" s="5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 s="5" customFormat="1" ht="15.6">
      <c r="A1025" s="6"/>
      <c r="B1025" s="7">
        <v>44063</v>
      </c>
      <c r="C1025" s="59">
        <v>0.61534722222222216</v>
      </c>
      <c r="D1025" s="60">
        <v>63</v>
      </c>
      <c r="E1025" s="9">
        <v>27.88</v>
      </c>
      <c r="F1025" s="10">
        <v>1756.4399999999998</v>
      </c>
      <c r="G1025" s="60" t="s">
        <v>18</v>
      </c>
      <c r="H1025" s="6"/>
      <c r="I1025" s="5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 s="5" customFormat="1" ht="15.6">
      <c r="A1026" s="6"/>
      <c r="B1026" s="7">
        <v>44063</v>
      </c>
      <c r="C1026" s="59">
        <v>0.61534722222222216</v>
      </c>
      <c r="D1026" s="60">
        <v>187</v>
      </c>
      <c r="E1026" s="9">
        <v>27.88</v>
      </c>
      <c r="F1026" s="10">
        <v>5213.5599999999995</v>
      </c>
      <c r="G1026" s="60" t="s">
        <v>18</v>
      </c>
      <c r="H1026" s="6"/>
      <c r="I1026" s="5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 s="5" customFormat="1" ht="15.6">
      <c r="A1027" s="6"/>
      <c r="B1027" s="7">
        <v>44063</v>
      </c>
      <c r="C1027" s="59">
        <v>0.61815972222222226</v>
      </c>
      <c r="D1027" s="60">
        <v>250</v>
      </c>
      <c r="E1027" s="9">
        <v>27.88</v>
      </c>
      <c r="F1027" s="10">
        <v>6970</v>
      </c>
      <c r="G1027" s="60" t="s">
        <v>18</v>
      </c>
      <c r="H1027" s="6"/>
      <c r="I1027" s="5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 s="5" customFormat="1" ht="15.6">
      <c r="A1028" s="6"/>
      <c r="B1028" s="7">
        <v>44063</v>
      </c>
      <c r="C1028" s="59">
        <v>0.61815972222222226</v>
      </c>
      <c r="D1028" s="60">
        <v>250</v>
      </c>
      <c r="E1028" s="9">
        <v>27.88</v>
      </c>
      <c r="F1028" s="10">
        <v>6970</v>
      </c>
      <c r="G1028" s="60" t="s">
        <v>18</v>
      </c>
      <c r="H1028" s="6"/>
      <c r="I1028" s="5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 s="5" customFormat="1" ht="15.6">
      <c r="A1029" s="6"/>
      <c r="B1029" s="7">
        <v>44063</v>
      </c>
      <c r="C1029" s="59">
        <v>0.61815972222222226</v>
      </c>
      <c r="D1029" s="60">
        <v>764</v>
      </c>
      <c r="E1029" s="9">
        <v>27.88</v>
      </c>
      <c r="F1029" s="10">
        <v>21300.32</v>
      </c>
      <c r="G1029" s="60" t="s">
        <v>18</v>
      </c>
      <c r="H1029" s="6"/>
      <c r="I1029" s="5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 s="5" customFormat="1" ht="15.6">
      <c r="A1030" s="6"/>
      <c r="B1030" s="7">
        <v>44063</v>
      </c>
      <c r="C1030" s="59">
        <v>0.61815972222222226</v>
      </c>
      <c r="D1030" s="60">
        <v>240</v>
      </c>
      <c r="E1030" s="9">
        <v>27.88</v>
      </c>
      <c r="F1030" s="10">
        <v>6691.2</v>
      </c>
      <c r="G1030" s="60" t="s">
        <v>18</v>
      </c>
      <c r="H1030" s="6"/>
      <c r="I1030" s="5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 s="5" customFormat="1" ht="15.6">
      <c r="A1031" s="6"/>
      <c r="B1031" s="7">
        <v>44063</v>
      </c>
      <c r="C1031" s="59">
        <v>0.61815972222222226</v>
      </c>
      <c r="D1031" s="60">
        <v>10</v>
      </c>
      <c r="E1031" s="9">
        <v>27.88</v>
      </c>
      <c r="F1031" s="10">
        <v>278.8</v>
      </c>
      <c r="G1031" s="60" t="s">
        <v>18</v>
      </c>
      <c r="H1031" s="6"/>
      <c r="I1031" s="5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 s="5" customFormat="1" ht="15.6">
      <c r="A1032" s="6"/>
      <c r="B1032" s="7">
        <v>44063</v>
      </c>
      <c r="C1032" s="59">
        <v>0.61815972222222226</v>
      </c>
      <c r="D1032" s="60">
        <v>81</v>
      </c>
      <c r="E1032" s="9">
        <v>27.88</v>
      </c>
      <c r="F1032" s="10">
        <v>2258.2799999999997</v>
      </c>
      <c r="G1032" s="60" t="s">
        <v>18</v>
      </c>
      <c r="H1032" s="6"/>
      <c r="I1032" s="5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 s="5" customFormat="1" ht="15.6">
      <c r="A1033" s="6"/>
      <c r="B1033" s="7">
        <v>44063</v>
      </c>
      <c r="C1033" s="59">
        <v>0.61815972222222226</v>
      </c>
      <c r="D1033" s="60">
        <v>169</v>
      </c>
      <c r="E1033" s="9">
        <v>27.88</v>
      </c>
      <c r="F1033" s="10">
        <v>4711.72</v>
      </c>
      <c r="G1033" s="60" t="s">
        <v>18</v>
      </c>
      <c r="H1033" s="6"/>
      <c r="I1033" s="5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 s="5" customFormat="1" ht="15.6">
      <c r="A1034" s="6"/>
      <c r="B1034" s="7">
        <v>44063</v>
      </c>
      <c r="C1034" s="59">
        <v>0.61815972222222226</v>
      </c>
      <c r="D1034" s="60">
        <v>159</v>
      </c>
      <c r="E1034" s="9">
        <v>27.88</v>
      </c>
      <c r="F1034" s="10">
        <v>4432.92</v>
      </c>
      <c r="G1034" s="60" t="s">
        <v>18</v>
      </c>
      <c r="H1034" s="6"/>
      <c r="I1034" s="5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 s="5" customFormat="1" ht="15.6">
      <c r="A1035" s="6"/>
      <c r="B1035" s="7">
        <v>44063</v>
      </c>
      <c r="C1035" s="59">
        <v>0.61815972222222226</v>
      </c>
      <c r="D1035" s="60">
        <v>250</v>
      </c>
      <c r="E1035" s="9">
        <v>27.88</v>
      </c>
      <c r="F1035" s="10">
        <v>6970</v>
      </c>
      <c r="G1035" s="60" t="s">
        <v>18</v>
      </c>
      <c r="H1035" s="6"/>
      <c r="I1035" s="5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 s="5" customFormat="1" ht="15.6">
      <c r="A1036" s="6"/>
      <c r="B1036" s="7">
        <v>44063</v>
      </c>
      <c r="C1036" s="59">
        <v>0.61846064814814816</v>
      </c>
      <c r="D1036" s="60">
        <v>139</v>
      </c>
      <c r="E1036" s="9">
        <v>27.88</v>
      </c>
      <c r="F1036" s="10">
        <v>3875.3199999999997</v>
      </c>
      <c r="G1036" s="60" t="s">
        <v>18</v>
      </c>
      <c r="H1036" s="6"/>
      <c r="I1036" s="5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 s="5" customFormat="1" ht="15.6">
      <c r="A1037" s="6"/>
      <c r="B1037" s="7">
        <v>44063</v>
      </c>
      <c r="C1037" s="59">
        <v>0.61868055555555557</v>
      </c>
      <c r="D1037" s="60">
        <v>32</v>
      </c>
      <c r="E1037" s="9">
        <v>27.88</v>
      </c>
      <c r="F1037" s="10">
        <v>892.16</v>
      </c>
      <c r="G1037" s="60" t="s">
        <v>18</v>
      </c>
      <c r="H1037" s="6"/>
      <c r="I1037" s="5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 s="5" customFormat="1" ht="15.6">
      <c r="A1038" s="6"/>
      <c r="B1038" s="7">
        <v>44063</v>
      </c>
      <c r="C1038" s="59">
        <v>0.61868055555555557</v>
      </c>
      <c r="D1038" s="60">
        <v>111</v>
      </c>
      <c r="E1038" s="9">
        <v>27.88</v>
      </c>
      <c r="F1038" s="10">
        <v>3094.68</v>
      </c>
      <c r="G1038" s="60" t="s">
        <v>18</v>
      </c>
      <c r="H1038" s="6"/>
      <c r="I1038" s="5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 s="5" customFormat="1" ht="15.6">
      <c r="A1039" s="6"/>
      <c r="B1039" s="7">
        <v>44063</v>
      </c>
      <c r="C1039" s="59">
        <v>0.61868055555555557</v>
      </c>
      <c r="D1039" s="60">
        <v>135</v>
      </c>
      <c r="E1039" s="9">
        <v>27.88</v>
      </c>
      <c r="F1039" s="10">
        <v>3763.7999999999997</v>
      </c>
      <c r="G1039" s="60" t="s">
        <v>18</v>
      </c>
      <c r="H1039" s="6"/>
      <c r="I1039" s="5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 s="5" customFormat="1" ht="15.6">
      <c r="A1040" s="6"/>
      <c r="B1040" s="7">
        <v>44063</v>
      </c>
      <c r="C1040" s="59">
        <v>0.61873842592592598</v>
      </c>
      <c r="D1040" s="60">
        <v>218</v>
      </c>
      <c r="E1040" s="9">
        <v>27.88</v>
      </c>
      <c r="F1040" s="10">
        <v>6077.84</v>
      </c>
      <c r="G1040" s="60" t="s">
        <v>18</v>
      </c>
      <c r="H1040" s="6"/>
      <c r="I1040" s="5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 s="5" customFormat="1" ht="15.6">
      <c r="A1041" s="6"/>
      <c r="B1041" s="7">
        <v>44063</v>
      </c>
      <c r="C1041" s="59">
        <v>0.61873842592592598</v>
      </c>
      <c r="D1041" s="60">
        <v>182</v>
      </c>
      <c r="E1041" s="9">
        <v>27.88</v>
      </c>
      <c r="F1041" s="10">
        <v>5074.16</v>
      </c>
      <c r="G1041" s="60" t="s">
        <v>18</v>
      </c>
      <c r="H1041" s="6"/>
      <c r="I1041" s="5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 s="5" customFormat="1" ht="15.6">
      <c r="A1042" s="6"/>
      <c r="B1042" s="7">
        <v>44063</v>
      </c>
      <c r="C1042" s="59">
        <v>0.61898148148148147</v>
      </c>
      <c r="D1042" s="60">
        <v>1593</v>
      </c>
      <c r="E1042" s="9">
        <v>27.88</v>
      </c>
      <c r="F1042" s="10">
        <v>44412.84</v>
      </c>
      <c r="G1042" s="60" t="s">
        <v>18</v>
      </c>
      <c r="H1042" s="6"/>
      <c r="I1042" s="5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 s="5" customFormat="1" ht="15.6">
      <c r="A1043" s="6"/>
      <c r="B1043" s="7">
        <v>44063</v>
      </c>
      <c r="C1043" s="59">
        <v>0.61898148148148147</v>
      </c>
      <c r="D1043" s="60">
        <v>250</v>
      </c>
      <c r="E1043" s="9">
        <v>27.88</v>
      </c>
      <c r="F1043" s="10">
        <v>6970</v>
      </c>
      <c r="G1043" s="60" t="s">
        <v>18</v>
      </c>
      <c r="H1043" s="6"/>
      <c r="I1043" s="5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 s="5" customFormat="1" ht="15.6">
      <c r="A1044" s="6"/>
      <c r="B1044" s="7">
        <v>44063</v>
      </c>
      <c r="C1044" s="59">
        <v>0.61898148148148147</v>
      </c>
      <c r="D1044" s="60">
        <v>250</v>
      </c>
      <c r="E1044" s="9">
        <v>27.88</v>
      </c>
      <c r="F1044" s="10">
        <v>6970</v>
      </c>
      <c r="G1044" s="60" t="s">
        <v>18</v>
      </c>
      <c r="H1044" s="6"/>
      <c r="I1044" s="5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 s="5" customFormat="1" ht="15.6">
      <c r="A1045" s="6"/>
      <c r="B1045" s="7">
        <v>44063</v>
      </c>
      <c r="C1045" s="59">
        <v>0.61898148148148147</v>
      </c>
      <c r="D1045" s="60">
        <v>1261</v>
      </c>
      <c r="E1045" s="9">
        <v>27.88</v>
      </c>
      <c r="F1045" s="10">
        <v>35156.68</v>
      </c>
      <c r="G1045" s="60" t="s">
        <v>18</v>
      </c>
      <c r="H1045" s="6"/>
      <c r="I1045" s="5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 s="5" customFormat="1" ht="15.6">
      <c r="A1046" s="6"/>
      <c r="B1046" s="7">
        <v>44063</v>
      </c>
      <c r="C1046" s="59">
        <v>0.62556712962962957</v>
      </c>
      <c r="D1046" s="60">
        <v>18</v>
      </c>
      <c r="E1046" s="9">
        <v>27.89</v>
      </c>
      <c r="F1046" s="10">
        <v>502.02</v>
      </c>
      <c r="G1046" s="60" t="s">
        <v>18</v>
      </c>
      <c r="H1046" s="6"/>
      <c r="I1046" s="5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 s="5" customFormat="1" ht="15.6">
      <c r="A1047" s="6"/>
      <c r="B1047" s="7">
        <v>44063</v>
      </c>
      <c r="C1047" s="59">
        <v>0.62561342592592595</v>
      </c>
      <c r="D1047" s="60">
        <v>82</v>
      </c>
      <c r="E1047" s="9">
        <v>27.89</v>
      </c>
      <c r="F1047" s="10">
        <v>2286.98</v>
      </c>
      <c r="G1047" s="60" t="s">
        <v>18</v>
      </c>
      <c r="H1047" s="6"/>
      <c r="I1047" s="5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 s="5" customFormat="1" ht="15.6">
      <c r="A1048" s="6"/>
      <c r="B1048" s="7">
        <v>44063</v>
      </c>
      <c r="C1048" s="59">
        <v>0.62561342592592595</v>
      </c>
      <c r="D1048" s="60">
        <v>114</v>
      </c>
      <c r="E1048" s="9">
        <v>27.89</v>
      </c>
      <c r="F1048" s="10">
        <v>3179.46</v>
      </c>
      <c r="G1048" s="60" t="s">
        <v>18</v>
      </c>
      <c r="H1048" s="6"/>
      <c r="I1048" s="5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 s="5" customFormat="1" ht="15.6">
      <c r="A1049" s="6"/>
      <c r="B1049" s="7">
        <v>44063</v>
      </c>
      <c r="C1049" s="59">
        <v>0.62561342592592595</v>
      </c>
      <c r="D1049" s="60">
        <v>53</v>
      </c>
      <c r="E1049" s="9">
        <v>27.89</v>
      </c>
      <c r="F1049" s="10">
        <v>1478.17</v>
      </c>
      <c r="G1049" s="60" t="s">
        <v>18</v>
      </c>
      <c r="H1049" s="6"/>
      <c r="I1049" s="5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 s="5" customFormat="1" ht="15.6">
      <c r="A1050" s="6"/>
      <c r="B1050" s="7">
        <v>44063</v>
      </c>
      <c r="C1050" s="59">
        <v>0.62561342592592595</v>
      </c>
      <c r="D1050" s="60">
        <v>219</v>
      </c>
      <c r="E1050" s="9">
        <v>27.89</v>
      </c>
      <c r="F1050" s="10">
        <v>6107.91</v>
      </c>
      <c r="G1050" s="60" t="s">
        <v>18</v>
      </c>
      <c r="H1050" s="6"/>
      <c r="I1050" s="5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 s="5" customFormat="1" ht="15.6">
      <c r="A1051" s="6"/>
      <c r="B1051" s="7">
        <v>44063</v>
      </c>
      <c r="C1051" s="59">
        <v>0.62561342592592595</v>
      </c>
      <c r="D1051" s="60">
        <v>219</v>
      </c>
      <c r="E1051" s="9">
        <v>27.89</v>
      </c>
      <c r="F1051" s="10">
        <v>6107.91</v>
      </c>
      <c r="G1051" s="60" t="s">
        <v>18</v>
      </c>
      <c r="H1051" s="6"/>
      <c r="I1051" s="5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 s="5" customFormat="1" ht="15.6">
      <c r="A1052" s="6"/>
      <c r="B1052" s="7">
        <v>44063</v>
      </c>
      <c r="C1052" s="59">
        <v>0.62561342592592595</v>
      </c>
      <c r="D1052" s="60">
        <v>32</v>
      </c>
      <c r="E1052" s="9">
        <v>27.89</v>
      </c>
      <c r="F1052" s="10">
        <v>892.48</v>
      </c>
      <c r="G1052" s="60" t="s">
        <v>18</v>
      </c>
      <c r="H1052" s="6"/>
      <c r="I1052" s="5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 s="5" customFormat="1" ht="15.6">
      <c r="A1053" s="6"/>
      <c r="B1053" s="7">
        <v>44063</v>
      </c>
      <c r="C1053" s="59">
        <v>0.62561342592592595</v>
      </c>
      <c r="D1053" s="60">
        <v>114</v>
      </c>
      <c r="E1053" s="9">
        <v>27.89</v>
      </c>
      <c r="F1053" s="10">
        <v>3179.46</v>
      </c>
      <c r="G1053" s="60" t="s">
        <v>18</v>
      </c>
      <c r="H1053" s="6"/>
      <c r="I1053" s="5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 s="5" customFormat="1" ht="15.6">
      <c r="A1054" s="6"/>
      <c r="B1054" s="7">
        <v>44063</v>
      </c>
      <c r="C1054" s="59">
        <v>0.62561342592592595</v>
      </c>
      <c r="D1054" s="60">
        <v>61</v>
      </c>
      <c r="E1054" s="9">
        <v>27.89</v>
      </c>
      <c r="F1054" s="10">
        <v>1701.29</v>
      </c>
      <c r="G1054" s="60" t="s">
        <v>18</v>
      </c>
      <c r="H1054" s="6"/>
      <c r="I1054" s="5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 s="5" customFormat="1" ht="15.6">
      <c r="A1055" s="6"/>
      <c r="B1055" s="7">
        <v>44063</v>
      </c>
      <c r="C1055" s="59">
        <v>0.62561342592592595</v>
      </c>
      <c r="D1055" s="60">
        <v>114</v>
      </c>
      <c r="E1055" s="9">
        <v>27.89</v>
      </c>
      <c r="F1055" s="10">
        <v>3179.46</v>
      </c>
      <c r="G1055" s="60" t="s">
        <v>18</v>
      </c>
      <c r="H1055" s="6"/>
      <c r="I1055" s="5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 s="5" customFormat="1" ht="15.6">
      <c r="A1056" s="6"/>
      <c r="B1056" s="7">
        <v>44063</v>
      </c>
      <c r="C1056" s="59">
        <v>0.62561342592592595</v>
      </c>
      <c r="D1056" s="60">
        <v>44</v>
      </c>
      <c r="E1056" s="9">
        <v>27.89</v>
      </c>
      <c r="F1056" s="10">
        <v>1227.1600000000001</v>
      </c>
      <c r="G1056" s="60" t="s">
        <v>18</v>
      </c>
      <c r="H1056" s="6"/>
      <c r="I1056" s="5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 s="5" customFormat="1" ht="15.6">
      <c r="A1057" s="6"/>
      <c r="B1057" s="7">
        <v>44063</v>
      </c>
      <c r="C1057" s="59">
        <v>0.62561342592592595</v>
      </c>
      <c r="D1057" s="60">
        <v>219</v>
      </c>
      <c r="E1057" s="9">
        <v>27.89</v>
      </c>
      <c r="F1057" s="10">
        <v>6107.91</v>
      </c>
      <c r="G1057" s="60" t="s">
        <v>18</v>
      </c>
      <c r="H1057" s="6"/>
      <c r="I1057" s="5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 s="5" customFormat="1" ht="15.6">
      <c r="A1058" s="6"/>
      <c r="B1058" s="7">
        <v>44063</v>
      </c>
      <c r="C1058" s="59">
        <v>0.62561342592592595</v>
      </c>
      <c r="D1058" s="60">
        <v>32</v>
      </c>
      <c r="E1058" s="9">
        <v>27.89</v>
      </c>
      <c r="F1058" s="10">
        <v>892.48</v>
      </c>
      <c r="G1058" s="60" t="s">
        <v>18</v>
      </c>
      <c r="H1058" s="6"/>
      <c r="I1058" s="5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 s="5" customFormat="1" ht="15.6">
      <c r="A1059" s="6"/>
      <c r="B1059" s="7">
        <v>44063</v>
      </c>
      <c r="C1059" s="59">
        <v>0.62561342592592595</v>
      </c>
      <c r="D1059" s="60">
        <v>240</v>
      </c>
      <c r="E1059" s="9">
        <v>27.89</v>
      </c>
      <c r="F1059" s="10">
        <v>6693.6</v>
      </c>
      <c r="G1059" s="60" t="s">
        <v>18</v>
      </c>
      <c r="H1059" s="6"/>
      <c r="I1059" s="5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 s="5" customFormat="1" ht="15.6">
      <c r="A1060" s="6"/>
      <c r="B1060" s="7">
        <v>44063</v>
      </c>
      <c r="C1060" s="59">
        <v>0.62561342592592595</v>
      </c>
      <c r="D1060" s="60">
        <v>114</v>
      </c>
      <c r="E1060" s="9">
        <v>27.89</v>
      </c>
      <c r="F1060" s="10">
        <v>3179.46</v>
      </c>
      <c r="G1060" s="60" t="s">
        <v>18</v>
      </c>
      <c r="H1060" s="6"/>
      <c r="I1060" s="5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 s="5" customFormat="1" ht="15.6">
      <c r="A1061" s="6"/>
      <c r="B1061" s="7">
        <v>44063</v>
      </c>
      <c r="C1061" s="59">
        <v>0.62561342592592595</v>
      </c>
      <c r="D1061" s="60">
        <v>219</v>
      </c>
      <c r="E1061" s="9">
        <v>27.89</v>
      </c>
      <c r="F1061" s="10">
        <v>6107.91</v>
      </c>
      <c r="G1061" s="60" t="s">
        <v>18</v>
      </c>
      <c r="H1061" s="6"/>
      <c r="I1061" s="5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 s="5" customFormat="1" ht="15.6">
      <c r="A1062" s="6"/>
      <c r="B1062" s="7">
        <v>44063</v>
      </c>
      <c r="C1062" s="59">
        <v>0.62561342592592595</v>
      </c>
      <c r="D1062" s="60">
        <v>219</v>
      </c>
      <c r="E1062" s="9">
        <v>27.89</v>
      </c>
      <c r="F1062" s="10">
        <v>6107.91</v>
      </c>
      <c r="G1062" s="60" t="s">
        <v>18</v>
      </c>
      <c r="H1062" s="6"/>
      <c r="I1062" s="5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 s="5" customFormat="1" ht="15.6">
      <c r="A1063" s="6"/>
      <c r="B1063" s="7">
        <v>44063</v>
      </c>
      <c r="C1063" s="59">
        <v>0.62563657407407403</v>
      </c>
      <c r="D1063" s="60">
        <v>138</v>
      </c>
      <c r="E1063" s="9">
        <v>27.89</v>
      </c>
      <c r="F1063" s="10">
        <v>3848.82</v>
      </c>
      <c r="G1063" s="60" t="s">
        <v>18</v>
      </c>
      <c r="H1063" s="6"/>
      <c r="I1063" s="5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 s="5" customFormat="1" ht="15.6">
      <c r="A1064" s="6"/>
      <c r="B1064" s="7">
        <v>44063</v>
      </c>
      <c r="C1064" s="59">
        <v>0.62563657407407403</v>
      </c>
      <c r="D1064" s="60">
        <v>174</v>
      </c>
      <c r="E1064" s="9">
        <v>27.89</v>
      </c>
      <c r="F1064" s="10">
        <v>4852.8599999999997</v>
      </c>
      <c r="G1064" s="60" t="s">
        <v>18</v>
      </c>
      <c r="H1064" s="6"/>
      <c r="I1064" s="5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 s="5" customFormat="1" ht="15.6">
      <c r="A1065" s="6"/>
      <c r="B1065" s="7">
        <v>44063</v>
      </c>
      <c r="C1065" s="59">
        <v>0.62563657407407403</v>
      </c>
      <c r="D1065" s="60">
        <v>38</v>
      </c>
      <c r="E1065" s="9">
        <v>27.89</v>
      </c>
      <c r="F1065" s="10">
        <v>1059.82</v>
      </c>
      <c r="G1065" s="60" t="s">
        <v>18</v>
      </c>
      <c r="H1065" s="6"/>
      <c r="I1065" s="5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 s="5" customFormat="1" ht="15.6">
      <c r="A1066" s="6"/>
      <c r="B1066" s="7">
        <v>44063</v>
      </c>
      <c r="C1066" s="59">
        <v>0.62563657407407403</v>
      </c>
      <c r="D1066" s="60">
        <v>211</v>
      </c>
      <c r="E1066" s="9">
        <v>27.89</v>
      </c>
      <c r="F1066" s="10">
        <v>5884.79</v>
      </c>
      <c r="G1066" s="60" t="s">
        <v>18</v>
      </c>
      <c r="H1066" s="6"/>
      <c r="I1066" s="5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 s="5" customFormat="1" ht="15.6">
      <c r="A1067" s="6"/>
      <c r="B1067" s="7">
        <v>44063</v>
      </c>
      <c r="C1067" s="59">
        <v>0.62563657407407403</v>
      </c>
      <c r="D1067" s="60">
        <v>38</v>
      </c>
      <c r="E1067" s="9">
        <v>27.89</v>
      </c>
      <c r="F1067" s="10">
        <v>1059.82</v>
      </c>
      <c r="G1067" s="60" t="s">
        <v>18</v>
      </c>
      <c r="H1067" s="6"/>
      <c r="I1067" s="5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 s="5" customFormat="1" ht="15.6">
      <c r="A1068" s="6"/>
      <c r="B1068" s="7">
        <v>44063</v>
      </c>
      <c r="C1068" s="59">
        <v>0.62563657407407403</v>
      </c>
      <c r="D1068" s="60">
        <v>38</v>
      </c>
      <c r="E1068" s="9">
        <v>27.89</v>
      </c>
      <c r="F1068" s="10">
        <v>1059.82</v>
      </c>
      <c r="G1068" s="60" t="s">
        <v>18</v>
      </c>
      <c r="H1068" s="6"/>
      <c r="I1068" s="5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 s="5" customFormat="1" ht="15.6">
      <c r="A1069" s="6"/>
      <c r="B1069" s="7">
        <v>44063</v>
      </c>
      <c r="C1069" s="59">
        <v>0.62563657407407403</v>
      </c>
      <c r="D1069" s="60">
        <v>250</v>
      </c>
      <c r="E1069" s="9">
        <v>27.89</v>
      </c>
      <c r="F1069" s="10">
        <v>6972.5</v>
      </c>
      <c r="G1069" s="60" t="s">
        <v>18</v>
      </c>
      <c r="H1069" s="6"/>
      <c r="I1069" s="5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 s="5" customFormat="1" ht="15.6">
      <c r="A1070" s="6"/>
      <c r="B1070" s="7">
        <v>44063</v>
      </c>
      <c r="C1070" s="59">
        <v>0.6303240740740742</v>
      </c>
      <c r="D1070" s="60">
        <v>210</v>
      </c>
      <c r="E1070" s="9">
        <v>27.86</v>
      </c>
      <c r="F1070" s="10">
        <v>5850.5999999999995</v>
      </c>
      <c r="G1070" s="60" t="s">
        <v>18</v>
      </c>
      <c r="H1070" s="6"/>
      <c r="I1070" s="5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 s="5" customFormat="1" ht="15.6">
      <c r="A1071" s="6"/>
      <c r="B1071" s="7">
        <v>44063</v>
      </c>
      <c r="C1071" s="59">
        <v>0.6303240740740742</v>
      </c>
      <c r="D1071" s="60">
        <v>233</v>
      </c>
      <c r="E1071" s="9">
        <v>27.86</v>
      </c>
      <c r="F1071" s="10">
        <v>6491.38</v>
      </c>
      <c r="G1071" s="60" t="s">
        <v>18</v>
      </c>
      <c r="H1071" s="6"/>
      <c r="I1071" s="5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 s="5" customFormat="1" ht="15.6">
      <c r="A1072" s="6"/>
      <c r="B1072" s="7">
        <v>44063</v>
      </c>
      <c r="C1072" s="59">
        <v>0.6303240740740742</v>
      </c>
      <c r="D1072" s="60">
        <v>290</v>
      </c>
      <c r="E1072" s="9">
        <v>27.86</v>
      </c>
      <c r="F1072" s="10">
        <v>8079.4</v>
      </c>
      <c r="G1072" s="60" t="s">
        <v>18</v>
      </c>
      <c r="H1072" s="6"/>
      <c r="I1072" s="5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 s="5" customFormat="1" ht="15.6">
      <c r="A1073" s="6"/>
      <c r="B1073" s="7">
        <v>44063</v>
      </c>
      <c r="C1073" s="59">
        <v>0.6303240740740742</v>
      </c>
      <c r="D1073" s="60">
        <v>18</v>
      </c>
      <c r="E1073" s="9">
        <v>27.86</v>
      </c>
      <c r="F1073" s="10">
        <v>501.48</v>
      </c>
      <c r="G1073" s="60" t="s">
        <v>18</v>
      </c>
      <c r="H1073" s="6"/>
      <c r="I1073" s="5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 s="5" customFormat="1" ht="15.6">
      <c r="A1074" s="6"/>
      <c r="B1074" s="7">
        <v>44063</v>
      </c>
      <c r="C1074" s="59">
        <v>0.6303240740740742</v>
      </c>
      <c r="D1074" s="60">
        <v>233</v>
      </c>
      <c r="E1074" s="9">
        <v>27.86</v>
      </c>
      <c r="F1074" s="10">
        <v>6491.38</v>
      </c>
      <c r="G1074" s="60" t="s">
        <v>18</v>
      </c>
      <c r="H1074" s="6"/>
      <c r="I1074" s="5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 s="5" customFormat="1" ht="15.6">
      <c r="A1075" s="6"/>
      <c r="B1075" s="7">
        <v>44063</v>
      </c>
      <c r="C1075" s="59">
        <v>0.6303240740740742</v>
      </c>
      <c r="D1075" s="60">
        <v>333</v>
      </c>
      <c r="E1075" s="9">
        <v>27.86</v>
      </c>
      <c r="F1075" s="10">
        <v>9277.3799999999992</v>
      </c>
      <c r="G1075" s="60" t="s">
        <v>18</v>
      </c>
      <c r="H1075" s="6"/>
      <c r="I1075" s="5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 s="5" customFormat="1" ht="15.6">
      <c r="A1076" s="6"/>
      <c r="B1076" s="7">
        <v>44063</v>
      </c>
      <c r="C1076" s="59">
        <v>0.6303240740740742</v>
      </c>
      <c r="D1076" s="60">
        <v>167</v>
      </c>
      <c r="E1076" s="9">
        <v>27.86</v>
      </c>
      <c r="F1076" s="10">
        <v>4652.62</v>
      </c>
      <c r="G1076" s="60" t="s">
        <v>18</v>
      </c>
      <c r="H1076" s="6"/>
      <c r="I1076" s="5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 s="5" customFormat="1" ht="15.6">
      <c r="A1077" s="6"/>
      <c r="B1077" s="7">
        <v>44063</v>
      </c>
      <c r="C1077" s="59">
        <v>0.6303240740740742</v>
      </c>
      <c r="D1077" s="60">
        <v>249</v>
      </c>
      <c r="E1077" s="9">
        <v>27.86</v>
      </c>
      <c r="F1077" s="10">
        <v>6937.1399999999994</v>
      </c>
      <c r="G1077" s="60" t="s">
        <v>18</v>
      </c>
      <c r="H1077" s="6"/>
      <c r="I1077" s="5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 s="5" customFormat="1" ht="15.6">
      <c r="A1078" s="6"/>
      <c r="B1078" s="7">
        <v>44063</v>
      </c>
      <c r="C1078" s="59">
        <v>0.63436342592592598</v>
      </c>
      <c r="D1078" s="60">
        <v>500</v>
      </c>
      <c r="E1078" s="9">
        <v>27.86</v>
      </c>
      <c r="F1078" s="10">
        <v>13930</v>
      </c>
      <c r="G1078" s="60" t="s">
        <v>18</v>
      </c>
      <c r="H1078" s="6"/>
      <c r="I1078" s="5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 s="5" customFormat="1" ht="15.6">
      <c r="A1079" s="6"/>
      <c r="B1079" s="7">
        <v>44063</v>
      </c>
      <c r="C1079" s="59">
        <v>0.63466435185185188</v>
      </c>
      <c r="D1079" s="60">
        <v>267</v>
      </c>
      <c r="E1079" s="9">
        <v>27.86</v>
      </c>
      <c r="F1079" s="10">
        <v>7438.62</v>
      </c>
      <c r="G1079" s="60" t="s">
        <v>18</v>
      </c>
      <c r="H1079" s="6"/>
      <c r="I1079" s="5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 s="5" customFormat="1" ht="15.6">
      <c r="A1080" s="6"/>
      <c r="B1080" s="7">
        <v>44063</v>
      </c>
      <c r="C1080" s="59">
        <v>0.63716435185185183</v>
      </c>
      <c r="D1080" s="60">
        <v>30</v>
      </c>
      <c r="E1080" s="9">
        <v>27.83</v>
      </c>
      <c r="F1080" s="10">
        <v>834.9</v>
      </c>
      <c r="G1080" s="60" t="s">
        <v>18</v>
      </c>
      <c r="H1080" s="6"/>
      <c r="I1080" s="5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 s="5" customFormat="1" ht="15.6">
      <c r="A1081" s="6"/>
      <c r="B1081" s="7">
        <v>44063</v>
      </c>
      <c r="C1081" s="59">
        <v>0.63716435185185183</v>
      </c>
      <c r="D1081" s="60">
        <v>89</v>
      </c>
      <c r="E1081" s="9">
        <v>27.83</v>
      </c>
      <c r="F1081" s="10">
        <v>2476.87</v>
      </c>
      <c r="G1081" s="60" t="s">
        <v>18</v>
      </c>
      <c r="H1081" s="6"/>
      <c r="I1081" s="5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 s="5" customFormat="1" ht="15.6">
      <c r="A1082" s="6"/>
      <c r="B1082" s="7">
        <v>44063</v>
      </c>
      <c r="C1082" s="59">
        <v>0.63716435185185183</v>
      </c>
      <c r="D1082" s="60">
        <v>55</v>
      </c>
      <c r="E1082" s="9">
        <v>27.83</v>
      </c>
      <c r="F1082" s="10">
        <v>1530.6499999999999</v>
      </c>
      <c r="G1082" s="60" t="s">
        <v>18</v>
      </c>
      <c r="H1082" s="6"/>
      <c r="I1082" s="5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 s="5" customFormat="1" ht="15.6">
      <c r="A1083" s="6"/>
      <c r="B1083" s="7">
        <v>44063</v>
      </c>
      <c r="C1083" s="59">
        <v>0.63716435185185183</v>
      </c>
      <c r="D1083" s="60">
        <v>73</v>
      </c>
      <c r="E1083" s="9">
        <v>27.83</v>
      </c>
      <c r="F1083" s="10">
        <v>2031.59</v>
      </c>
      <c r="G1083" s="60" t="s">
        <v>18</v>
      </c>
      <c r="H1083" s="6"/>
      <c r="I1083" s="5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 s="5" customFormat="1" ht="15.6">
      <c r="A1084" s="6"/>
      <c r="B1084" s="7">
        <v>44063</v>
      </c>
      <c r="C1084" s="59">
        <v>0.63872685185185185</v>
      </c>
      <c r="D1084" s="60">
        <v>63</v>
      </c>
      <c r="E1084" s="9">
        <v>27.86</v>
      </c>
      <c r="F1084" s="10">
        <v>1755.18</v>
      </c>
      <c r="G1084" s="60" t="s">
        <v>18</v>
      </c>
      <c r="H1084" s="6"/>
      <c r="I1084" s="5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 s="5" customFormat="1" ht="15.6">
      <c r="A1085" s="6"/>
      <c r="B1085" s="7">
        <v>44063</v>
      </c>
      <c r="C1085" s="59">
        <v>0.63872685185185185</v>
      </c>
      <c r="D1085" s="60">
        <v>101</v>
      </c>
      <c r="E1085" s="9">
        <v>27.86</v>
      </c>
      <c r="F1085" s="10">
        <v>2813.86</v>
      </c>
      <c r="G1085" s="60" t="s">
        <v>18</v>
      </c>
      <c r="H1085" s="6"/>
      <c r="I1085" s="5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 s="5" customFormat="1" ht="15.6">
      <c r="A1086" s="6"/>
      <c r="B1086" s="7">
        <v>44063</v>
      </c>
      <c r="C1086" s="59">
        <v>0.63872685185185185</v>
      </c>
      <c r="D1086" s="60">
        <v>76</v>
      </c>
      <c r="E1086" s="9">
        <v>27.86</v>
      </c>
      <c r="F1086" s="10">
        <v>2117.36</v>
      </c>
      <c r="G1086" s="60" t="s">
        <v>18</v>
      </c>
      <c r="H1086" s="6"/>
      <c r="I1086" s="5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 s="5" customFormat="1" ht="15.6">
      <c r="A1087" s="6"/>
      <c r="B1087" s="7">
        <v>44063</v>
      </c>
      <c r="C1087" s="59">
        <v>0.63872685185185185</v>
      </c>
      <c r="D1087" s="60">
        <v>173</v>
      </c>
      <c r="E1087" s="9">
        <v>27.86</v>
      </c>
      <c r="F1087" s="10">
        <v>4819.78</v>
      </c>
      <c r="G1087" s="60" t="s">
        <v>18</v>
      </c>
      <c r="H1087" s="6"/>
      <c r="I1087" s="5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 s="5" customFormat="1" ht="15.6">
      <c r="A1088" s="6"/>
      <c r="B1088" s="7">
        <v>44063</v>
      </c>
      <c r="C1088" s="59">
        <v>0.63872685185185185</v>
      </c>
      <c r="D1088" s="60">
        <v>30</v>
      </c>
      <c r="E1088" s="9">
        <v>27.86</v>
      </c>
      <c r="F1088" s="10">
        <v>835.8</v>
      </c>
      <c r="G1088" s="60" t="s">
        <v>18</v>
      </c>
      <c r="H1088" s="6"/>
      <c r="I1088" s="5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 s="5" customFormat="1" ht="15.6">
      <c r="A1089" s="6"/>
      <c r="B1089" s="7">
        <v>44063</v>
      </c>
      <c r="C1089" s="59">
        <v>0.63872685185185185</v>
      </c>
      <c r="D1089" s="60">
        <v>30</v>
      </c>
      <c r="E1089" s="9">
        <v>27.86</v>
      </c>
      <c r="F1089" s="10">
        <v>835.8</v>
      </c>
      <c r="G1089" s="60" t="s">
        <v>18</v>
      </c>
      <c r="H1089" s="6"/>
      <c r="I1089" s="5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 s="5" customFormat="1" ht="15.6">
      <c r="A1090" s="6"/>
      <c r="B1090" s="7">
        <v>44063</v>
      </c>
      <c r="C1090" s="59">
        <v>0.63872685185185185</v>
      </c>
      <c r="D1090" s="60">
        <v>49</v>
      </c>
      <c r="E1090" s="9">
        <v>27.86</v>
      </c>
      <c r="F1090" s="10">
        <v>1365.1399999999999</v>
      </c>
      <c r="G1090" s="60" t="s">
        <v>18</v>
      </c>
      <c r="H1090" s="6"/>
      <c r="I1090" s="5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 s="5" customFormat="1" ht="15.6">
      <c r="A1091" s="6"/>
      <c r="B1091" s="7">
        <v>44063</v>
      </c>
      <c r="C1091" s="59">
        <v>0.63872685185185185</v>
      </c>
      <c r="D1091" s="60">
        <v>33</v>
      </c>
      <c r="E1091" s="9">
        <v>27.86</v>
      </c>
      <c r="F1091" s="10">
        <v>919.38</v>
      </c>
      <c r="G1091" s="60" t="s">
        <v>18</v>
      </c>
      <c r="H1091" s="6"/>
      <c r="I1091" s="5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 s="5" customFormat="1" ht="15.6">
      <c r="A1092" s="6"/>
      <c r="B1092" s="7">
        <v>44063</v>
      </c>
      <c r="C1092" s="59">
        <v>0.63876157407407408</v>
      </c>
      <c r="D1092" s="60">
        <v>300</v>
      </c>
      <c r="E1092" s="9">
        <v>27.86</v>
      </c>
      <c r="F1092" s="10">
        <v>8358</v>
      </c>
      <c r="G1092" s="60" t="s">
        <v>18</v>
      </c>
      <c r="H1092" s="6"/>
      <c r="I1092" s="5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 s="5" customFormat="1" ht="15.6">
      <c r="A1093" s="6"/>
      <c r="B1093" s="7">
        <v>44063</v>
      </c>
      <c r="C1093" s="59">
        <v>0.63876157407407408</v>
      </c>
      <c r="D1093" s="60">
        <v>300</v>
      </c>
      <c r="E1093" s="9">
        <v>27.86</v>
      </c>
      <c r="F1093" s="10">
        <v>8358</v>
      </c>
      <c r="G1093" s="60" t="s">
        <v>18</v>
      </c>
      <c r="H1093" s="6"/>
      <c r="I1093" s="5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 s="5" customFormat="1" ht="15.6">
      <c r="A1094" s="6"/>
      <c r="B1094" s="7">
        <v>44063</v>
      </c>
      <c r="C1094" s="59">
        <v>0.63876157407407408</v>
      </c>
      <c r="D1094" s="60">
        <v>64</v>
      </c>
      <c r="E1094" s="9">
        <v>27.86</v>
      </c>
      <c r="F1094" s="10">
        <v>1783.04</v>
      </c>
      <c r="G1094" s="60" t="s">
        <v>18</v>
      </c>
      <c r="H1094" s="6"/>
      <c r="I1094" s="5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 s="5" customFormat="1" ht="15.6">
      <c r="A1095" s="6"/>
      <c r="B1095" s="7">
        <v>44063</v>
      </c>
      <c r="C1095" s="59">
        <v>0.63876157407407408</v>
      </c>
      <c r="D1095" s="60">
        <v>200</v>
      </c>
      <c r="E1095" s="9">
        <v>27.86</v>
      </c>
      <c r="F1095" s="10">
        <v>5572</v>
      </c>
      <c r="G1095" s="60" t="s">
        <v>18</v>
      </c>
      <c r="H1095" s="6"/>
      <c r="I1095" s="5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 s="5" customFormat="1" ht="15.6">
      <c r="A1096" s="6"/>
      <c r="B1096" s="7">
        <v>44063</v>
      </c>
      <c r="C1096" s="59">
        <v>0.63876157407407408</v>
      </c>
      <c r="D1096" s="60">
        <v>10</v>
      </c>
      <c r="E1096" s="9">
        <v>27.86</v>
      </c>
      <c r="F1096" s="10">
        <v>278.60000000000002</v>
      </c>
      <c r="G1096" s="60" t="s">
        <v>18</v>
      </c>
      <c r="H1096" s="6"/>
      <c r="I1096" s="5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 s="5" customFormat="1" ht="15.6">
      <c r="A1097" s="6"/>
      <c r="B1097" s="7">
        <v>44063</v>
      </c>
      <c r="C1097" s="59">
        <v>0.63887731481481491</v>
      </c>
      <c r="D1097" s="60">
        <v>50</v>
      </c>
      <c r="E1097" s="9">
        <v>27.86</v>
      </c>
      <c r="F1097" s="10">
        <v>1393</v>
      </c>
      <c r="G1097" s="60" t="s">
        <v>18</v>
      </c>
      <c r="H1097" s="6"/>
      <c r="I1097" s="5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 s="5" customFormat="1" ht="15.6">
      <c r="A1098" s="6"/>
      <c r="B1098" s="7">
        <v>44063</v>
      </c>
      <c r="C1098" s="59">
        <v>0.63935185185185184</v>
      </c>
      <c r="D1098" s="60">
        <v>221</v>
      </c>
      <c r="E1098" s="9">
        <v>27.86</v>
      </c>
      <c r="F1098" s="10">
        <v>6157.0599999999995</v>
      </c>
      <c r="G1098" s="60" t="s">
        <v>18</v>
      </c>
      <c r="H1098" s="6"/>
      <c r="I1098" s="5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 s="5" customFormat="1" ht="15.6">
      <c r="A1099" s="6"/>
      <c r="B1099" s="7">
        <v>44063</v>
      </c>
      <c r="C1099" s="59">
        <v>0.63935185185185184</v>
      </c>
      <c r="D1099" s="60">
        <v>150</v>
      </c>
      <c r="E1099" s="9">
        <v>27.86</v>
      </c>
      <c r="F1099" s="10">
        <v>4179</v>
      </c>
      <c r="G1099" s="60" t="s">
        <v>18</v>
      </c>
      <c r="H1099" s="6"/>
      <c r="I1099" s="5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 s="5" customFormat="1" ht="15.6">
      <c r="A1100" s="6"/>
      <c r="B1100" s="7">
        <v>44063</v>
      </c>
      <c r="C1100" s="59">
        <v>0.64357638888888891</v>
      </c>
      <c r="D1100" s="60">
        <v>347</v>
      </c>
      <c r="E1100" s="9">
        <v>27.86</v>
      </c>
      <c r="F1100" s="10">
        <v>9667.42</v>
      </c>
      <c r="G1100" s="60" t="s">
        <v>18</v>
      </c>
      <c r="H1100" s="6"/>
      <c r="I1100" s="5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 s="5" customFormat="1" ht="15.6">
      <c r="A1101" s="6"/>
      <c r="B1101" s="7">
        <v>44063</v>
      </c>
      <c r="C1101" s="59">
        <v>0.64357638888888891</v>
      </c>
      <c r="D1101" s="60">
        <v>153</v>
      </c>
      <c r="E1101" s="9">
        <v>27.86</v>
      </c>
      <c r="F1101" s="10">
        <v>4262.58</v>
      </c>
      <c r="G1101" s="60" t="s">
        <v>18</v>
      </c>
      <c r="H1101" s="6"/>
      <c r="I1101" s="5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 s="5" customFormat="1" ht="15.6">
      <c r="A1102" s="6"/>
      <c r="B1102" s="7">
        <v>44063</v>
      </c>
      <c r="C1102" s="59">
        <v>0.64357638888888891</v>
      </c>
      <c r="D1102" s="60">
        <v>279</v>
      </c>
      <c r="E1102" s="9">
        <v>27.86</v>
      </c>
      <c r="F1102" s="10">
        <v>7772.94</v>
      </c>
      <c r="G1102" s="60" t="s">
        <v>18</v>
      </c>
      <c r="H1102" s="6"/>
      <c r="I1102" s="5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 s="5" customFormat="1" ht="15.6">
      <c r="A1103" s="6"/>
      <c r="B1103" s="7">
        <v>44063</v>
      </c>
      <c r="C1103" s="59">
        <v>0.64362268518518517</v>
      </c>
      <c r="D1103" s="60">
        <v>143</v>
      </c>
      <c r="E1103" s="9">
        <v>27.86</v>
      </c>
      <c r="F1103" s="10">
        <v>3983.98</v>
      </c>
      <c r="G1103" s="60" t="s">
        <v>18</v>
      </c>
      <c r="H1103" s="6"/>
      <c r="I1103" s="5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 s="5" customFormat="1" ht="15.6">
      <c r="A1104" s="6"/>
      <c r="B1104" s="7">
        <v>44063</v>
      </c>
      <c r="C1104" s="59">
        <v>0.64362268518518517</v>
      </c>
      <c r="D1104" s="60">
        <v>451</v>
      </c>
      <c r="E1104" s="9">
        <v>27.86</v>
      </c>
      <c r="F1104" s="10">
        <v>12564.86</v>
      </c>
      <c r="G1104" s="60" t="s">
        <v>18</v>
      </c>
      <c r="H1104" s="6"/>
      <c r="I1104" s="5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 s="5" customFormat="1" ht="15.6">
      <c r="A1105" s="6"/>
      <c r="B1105" s="7">
        <v>44063</v>
      </c>
      <c r="C1105" s="59">
        <v>0.64362268518518517</v>
      </c>
      <c r="D1105" s="60">
        <v>49</v>
      </c>
      <c r="E1105" s="9">
        <v>27.86</v>
      </c>
      <c r="F1105" s="10">
        <v>1365.1399999999999</v>
      </c>
      <c r="G1105" s="60" t="s">
        <v>18</v>
      </c>
      <c r="H1105" s="6"/>
      <c r="I1105" s="5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 s="5" customFormat="1" ht="15.6">
      <c r="A1106" s="6"/>
      <c r="B1106" s="7">
        <v>44063</v>
      </c>
      <c r="C1106" s="59">
        <v>0.64406249999999998</v>
      </c>
      <c r="D1106" s="60">
        <v>357</v>
      </c>
      <c r="E1106" s="9">
        <v>27.86</v>
      </c>
      <c r="F1106" s="10">
        <v>9946.02</v>
      </c>
      <c r="G1106" s="60" t="s">
        <v>18</v>
      </c>
      <c r="H1106" s="6"/>
      <c r="I1106" s="5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 s="5" customFormat="1" ht="15.6">
      <c r="A1107" s="6"/>
      <c r="B1107" s="7">
        <v>44063</v>
      </c>
      <c r="C1107" s="59">
        <v>0.64409722222222221</v>
      </c>
      <c r="D1107" s="60">
        <v>22</v>
      </c>
      <c r="E1107" s="9">
        <v>27.86</v>
      </c>
      <c r="F1107" s="10">
        <v>612.91999999999996</v>
      </c>
      <c r="G1107" s="60" t="s">
        <v>18</v>
      </c>
      <c r="H1107" s="6"/>
      <c r="I1107" s="5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 s="5" customFormat="1" ht="15.6">
      <c r="A1108" s="6"/>
      <c r="B1108" s="7">
        <v>44063</v>
      </c>
      <c r="C1108" s="59">
        <v>0.64409722222222221</v>
      </c>
      <c r="D1108" s="60">
        <v>372</v>
      </c>
      <c r="E1108" s="9">
        <v>27.86</v>
      </c>
      <c r="F1108" s="10">
        <v>10363.92</v>
      </c>
      <c r="G1108" s="60" t="s">
        <v>18</v>
      </c>
      <c r="H1108" s="6"/>
      <c r="I1108" s="5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 s="5" customFormat="1" ht="15.6">
      <c r="A1109" s="6"/>
      <c r="B1109" s="7">
        <v>44063</v>
      </c>
      <c r="C1109" s="59">
        <v>0.64409722222222221</v>
      </c>
      <c r="D1109" s="60">
        <v>128</v>
      </c>
      <c r="E1109" s="9">
        <v>27.86</v>
      </c>
      <c r="F1109" s="10">
        <v>3566.08</v>
      </c>
      <c r="G1109" s="60" t="s">
        <v>18</v>
      </c>
      <c r="H1109" s="6"/>
      <c r="I1109" s="5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 s="5" customFormat="1" ht="15.6">
      <c r="A1110" s="6"/>
      <c r="B1110" s="7">
        <v>44063</v>
      </c>
      <c r="C1110" s="59">
        <v>0.64409722222222221</v>
      </c>
      <c r="D1110" s="60">
        <v>128</v>
      </c>
      <c r="E1110" s="9">
        <v>27.86</v>
      </c>
      <c r="F1110" s="10">
        <v>3566.08</v>
      </c>
      <c r="G1110" s="60" t="s">
        <v>18</v>
      </c>
      <c r="H1110" s="6"/>
      <c r="I1110" s="5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 s="5" customFormat="1" ht="15.6">
      <c r="A1111" s="6"/>
      <c r="B1111" s="7">
        <v>44063</v>
      </c>
      <c r="C1111" s="59">
        <v>0.64409722222222221</v>
      </c>
      <c r="D1111" s="60">
        <v>102</v>
      </c>
      <c r="E1111" s="9">
        <v>27.86</v>
      </c>
      <c r="F1111" s="10">
        <v>2841.72</v>
      </c>
      <c r="G1111" s="60" t="s">
        <v>18</v>
      </c>
      <c r="H1111" s="6"/>
      <c r="I1111" s="5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 s="5" customFormat="1" ht="15.6">
      <c r="A1112" s="6"/>
      <c r="B1112" s="7">
        <v>44063</v>
      </c>
      <c r="C1112" s="59">
        <v>0.64409722222222221</v>
      </c>
      <c r="D1112" s="60">
        <v>372</v>
      </c>
      <c r="E1112" s="9">
        <v>27.86</v>
      </c>
      <c r="F1112" s="10">
        <v>10363.92</v>
      </c>
      <c r="G1112" s="60" t="s">
        <v>18</v>
      </c>
      <c r="H1112" s="6"/>
      <c r="I1112" s="5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 s="5" customFormat="1" ht="15.6">
      <c r="A1113" s="6"/>
      <c r="B1113" s="7">
        <v>44063</v>
      </c>
      <c r="C1113" s="59">
        <v>0.65033564814814815</v>
      </c>
      <c r="D1113" s="60">
        <v>42</v>
      </c>
      <c r="E1113" s="9">
        <v>27.82</v>
      </c>
      <c r="F1113" s="10">
        <v>1168.44</v>
      </c>
      <c r="G1113" s="60" t="s">
        <v>18</v>
      </c>
      <c r="H1113" s="6"/>
      <c r="I1113" s="5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 s="5" customFormat="1" ht="15.6">
      <c r="A1114" s="6"/>
      <c r="B1114" s="7">
        <v>44063</v>
      </c>
      <c r="C1114" s="59">
        <v>0.65033564814814815</v>
      </c>
      <c r="D1114" s="60">
        <v>73</v>
      </c>
      <c r="E1114" s="9">
        <v>27.82</v>
      </c>
      <c r="F1114" s="10">
        <v>2030.8600000000001</v>
      </c>
      <c r="G1114" s="60" t="s">
        <v>18</v>
      </c>
      <c r="H1114" s="6"/>
      <c r="I1114" s="5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 s="5" customFormat="1" ht="15.6">
      <c r="A1115" s="6"/>
      <c r="B1115" s="7">
        <v>44063</v>
      </c>
      <c r="C1115" s="59">
        <v>0.65033564814814815</v>
      </c>
      <c r="D1115" s="60">
        <v>31</v>
      </c>
      <c r="E1115" s="9">
        <v>27.82</v>
      </c>
      <c r="F1115" s="10">
        <v>862.42</v>
      </c>
      <c r="G1115" s="60" t="s">
        <v>18</v>
      </c>
      <c r="H1115" s="6"/>
      <c r="I1115" s="5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 s="5" customFormat="1" ht="15.6">
      <c r="A1116" s="6"/>
      <c r="B1116" s="7">
        <v>44063</v>
      </c>
      <c r="C1116" s="59">
        <v>0.65033564814814815</v>
      </c>
      <c r="D1116" s="60">
        <v>3</v>
      </c>
      <c r="E1116" s="9">
        <v>27.82</v>
      </c>
      <c r="F1116" s="10">
        <v>83.460000000000008</v>
      </c>
      <c r="G1116" s="60" t="s">
        <v>18</v>
      </c>
      <c r="H1116" s="6"/>
      <c r="I1116" s="5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 s="5" customFormat="1" ht="15.6">
      <c r="A1117" s="6"/>
      <c r="B1117" s="7">
        <v>44063</v>
      </c>
      <c r="C1117" s="59">
        <v>0.65033564814814815</v>
      </c>
      <c r="D1117" s="60">
        <v>300</v>
      </c>
      <c r="E1117" s="9">
        <v>27.82</v>
      </c>
      <c r="F1117" s="10">
        <v>8346</v>
      </c>
      <c r="G1117" s="60" t="s">
        <v>18</v>
      </c>
      <c r="H1117" s="6"/>
      <c r="I1117" s="5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 s="5" customFormat="1" ht="15.6">
      <c r="A1118" s="6"/>
      <c r="B1118" s="7">
        <v>44063</v>
      </c>
      <c r="C1118" s="59">
        <v>0.65033564814814815</v>
      </c>
      <c r="D1118" s="60">
        <v>42</v>
      </c>
      <c r="E1118" s="9">
        <v>27.82</v>
      </c>
      <c r="F1118" s="10">
        <v>1168.44</v>
      </c>
      <c r="G1118" s="60" t="s">
        <v>18</v>
      </c>
      <c r="H1118" s="6"/>
      <c r="I1118" s="5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 s="5" customFormat="1" ht="15.6">
      <c r="A1119" s="6"/>
      <c r="B1119" s="7">
        <v>44063</v>
      </c>
      <c r="C1119" s="59">
        <v>0.65033564814814815</v>
      </c>
      <c r="D1119" s="60">
        <v>73</v>
      </c>
      <c r="E1119" s="9">
        <v>27.82</v>
      </c>
      <c r="F1119" s="10">
        <v>2030.8600000000001</v>
      </c>
      <c r="G1119" s="60" t="s">
        <v>18</v>
      </c>
      <c r="H1119" s="6"/>
      <c r="I1119" s="5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 s="5" customFormat="1" ht="15.6">
      <c r="A1120" s="6"/>
      <c r="B1120" s="7">
        <v>44063</v>
      </c>
      <c r="C1120" s="59">
        <v>0.65033564814814815</v>
      </c>
      <c r="D1120" s="60">
        <v>31</v>
      </c>
      <c r="E1120" s="9">
        <v>27.82</v>
      </c>
      <c r="F1120" s="10">
        <v>862.42</v>
      </c>
      <c r="G1120" s="60" t="s">
        <v>18</v>
      </c>
      <c r="H1120" s="6"/>
      <c r="I1120" s="5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 s="5" customFormat="1" ht="15.6">
      <c r="A1121" s="6"/>
      <c r="B1121" s="7">
        <v>44063</v>
      </c>
      <c r="C1121" s="59">
        <v>0.65033564814814815</v>
      </c>
      <c r="D1121" s="60">
        <v>124</v>
      </c>
      <c r="E1121" s="9">
        <v>27.82</v>
      </c>
      <c r="F1121" s="10">
        <v>3449.68</v>
      </c>
      <c r="G1121" s="60" t="s">
        <v>18</v>
      </c>
      <c r="H1121" s="6"/>
      <c r="I1121" s="5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 s="5" customFormat="1" ht="15.6">
      <c r="A1122" s="6"/>
      <c r="B1122" s="7">
        <v>44063</v>
      </c>
      <c r="C1122" s="59">
        <v>0.65033564814814815</v>
      </c>
      <c r="D1122" s="60">
        <v>73</v>
      </c>
      <c r="E1122" s="9">
        <v>27.82</v>
      </c>
      <c r="F1122" s="10">
        <v>2030.8600000000001</v>
      </c>
      <c r="G1122" s="60" t="s">
        <v>18</v>
      </c>
      <c r="H1122" s="6"/>
      <c r="I1122" s="5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 s="5" customFormat="1" ht="15.6">
      <c r="A1123" s="6"/>
      <c r="B1123" s="7">
        <v>44063</v>
      </c>
      <c r="C1123" s="59">
        <v>0.65033564814814815</v>
      </c>
      <c r="D1123" s="60">
        <v>73</v>
      </c>
      <c r="E1123" s="9">
        <v>27.82</v>
      </c>
      <c r="F1123" s="10">
        <v>2030.8600000000001</v>
      </c>
      <c r="G1123" s="60" t="s">
        <v>18</v>
      </c>
      <c r="H1123" s="6"/>
      <c r="I1123" s="5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 s="5" customFormat="1" ht="15.6">
      <c r="A1124" s="6"/>
      <c r="B1124" s="7">
        <v>44063</v>
      </c>
      <c r="C1124" s="59">
        <v>0.65033564814814815</v>
      </c>
      <c r="D1124" s="60">
        <v>42</v>
      </c>
      <c r="E1124" s="9">
        <v>27.82</v>
      </c>
      <c r="F1124" s="10">
        <v>1168.44</v>
      </c>
      <c r="G1124" s="60" t="s">
        <v>18</v>
      </c>
      <c r="H1124" s="6"/>
      <c r="I1124" s="5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 s="5" customFormat="1" ht="15.6">
      <c r="A1125" s="6"/>
      <c r="B1125" s="7">
        <v>44063</v>
      </c>
      <c r="C1125" s="59">
        <v>0.65074074074074073</v>
      </c>
      <c r="D1125" s="60">
        <v>116</v>
      </c>
      <c r="E1125" s="9">
        <v>27.82</v>
      </c>
      <c r="F1125" s="10">
        <v>3227.12</v>
      </c>
      <c r="G1125" s="60" t="s">
        <v>18</v>
      </c>
      <c r="H1125" s="6"/>
      <c r="I1125" s="5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 s="5" customFormat="1" ht="15.6">
      <c r="A1126" s="6"/>
      <c r="B1126" s="7">
        <v>44063</v>
      </c>
      <c r="C1126" s="59">
        <v>0.65074074074074073</v>
      </c>
      <c r="D1126" s="60">
        <v>26</v>
      </c>
      <c r="E1126" s="9">
        <v>27.82</v>
      </c>
      <c r="F1126" s="10">
        <v>723.32</v>
      </c>
      <c r="G1126" s="60" t="s">
        <v>18</v>
      </c>
      <c r="H1126" s="6"/>
      <c r="I1126" s="5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 s="5" customFormat="1" ht="15.6">
      <c r="A1127" s="6"/>
      <c r="B1127" s="7">
        <v>44063</v>
      </c>
      <c r="C1127" s="59">
        <v>0.65074074074074073</v>
      </c>
      <c r="D1127" s="60">
        <v>124</v>
      </c>
      <c r="E1127" s="9">
        <v>27.82</v>
      </c>
      <c r="F1127" s="10">
        <v>3449.68</v>
      </c>
      <c r="G1127" s="60" t="s">
        <v>18</v>
      </c>
      <c r="H1127" s="6"/>
      <c r="I1127" s="5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 s="5" customFormat="1" ht="15.6">
      <c r="A1128" s="6"/>
      <c r="B1128" s="7">
        <v>44063</v>
      </c>
      <c r="C1128" s="59">
        <v>0.65317129629629633</v>
      </c>
      <c r="D1128" s="60">
        <v>22</v>
      </c>
      <c r="E1128" s="9">
        <v>27.82</v>
      </c>
      <c r="F1128" s="10">
        <v>612.04</v>
      </c>
      <c r="G1128" s="60" t="s">
        <v>18</v>
      </c>
      <c r="H1128" s="6"/>
      <c r="I1128" s="5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 s="5" customFormat="1" ht="15.6">
      <c r="A1129" s="6"/>
      <c r="B1129" s="7">
        <v>44063</v>
      </c>
      <c r="C1129" s="59">
        <v>0.65317129629629633</v>
      </c>
      <c r="D1129" s="60">
        <v>15</v>
      </c>
      <c r="E1129" s="9">
        <v>27.82</v>
      </c>
      <c r="F1129" s="10">
        <v>417.3</v>
      </c>
      <c r="G1129" s="60" t="s">
        <v>18</v>
      </c>
      <c r="H1129" s="6"/>
      <c r="I1129" s="5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 s="5" customFormat="1" ht="15.6">
      <c r="A1130" s="6"/>
      <c r="B1130" s="7">
        <v>44063</v>
      </c>
      <c r="C1130" s="59">
        <v>0.65317129629629633</v>
      </c>
      <c r="D1130" s="60">
        <v>65</v>
      </c>
      <c r="E1130" s="9">
        <v>27.82</v>
      </c>
      <c r="F1130" s="10">
        <v>1808.3</v>
      </c>
      <c r="G1130" s="60" t="s">
        <v>18</v>
      </c>
      <c r="H1130" s="6"/>
      <c r="I1130" s="5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 s="5" customFormat="1" ht="15.6">
      <c r="A1131" s="6"/>
      <c r="B1131" s="7">
        <v>44063</v>
      </c>
      <c r="C1131" s="59">
        <v>0.65317129629629633</v>
      </c>
      <c r="D1131" s="60">
        <v>240</v>
      </c>
      <c r="E1131" s="9">
        <v>27.82</v>
      </c>
      <c r="F1131" s="10">
        <v>6676.8</v>
      </c>
      <c r="G1131" s="60" t="s">
        <v>18</v>
      </c>
      <c r="H1131" s="6"/>
      <c r="I1131" s="5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 s="5" customFormat="1" ht="15.6">
      <c r="A1132" s="6"/>
      <c r="B1132" s="7">
        <v>44063</v>
      </c>
      <c r="C1132" s="59">
        <v>0.65317129629629633</v>
      </c>
      <c r="D1132" s="60">
        <v>195</v>
      </c>
      <c r="E1132" s="9">
        <v>27.82</v>
      </c>
      <c r="F1132" s="10">
        <v>5424.9</v>
      </c>
      <c r="G1132" s="60" t="s">
        <v>18</v>
      </c>
      <c r="H1132" s="6"/>
      <c r="I1132" s="5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 s="5" customFormat="1" ht="15.6">
      <c r="A1133" s="6"/>
      <c r="B1133" s="7">
        <v>44063</v>
      </c>
      <c r="C1133" s="59">
        <v>0.65317129629629633</v>
      </c>
      <c r="D1133" s="60">
        <v>195</v>
      </c>
      <c r="E1133" s="9">
        <v>27.82</v>
      </c>
      <c r="F1133" s="10">
        <v>5424.9</v>
      </c>
      <c r="G1133" s="60" t="s">
        <v>18</v>
      </c>
      <c r="H1133" s="6"/>
      <c r="I1133" s="5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 s="5" customFormat="1" ht="15.6">
      <c r="A1134" s="6"/>
      <c r="B1134" s="7">
        <v>44063</v>
      </c>
      <c r="C1134" s="59">
        <v>0.65317129629629633</v>
      </c>
      <c r="D1134" s="60">
        <v>163</v>
      </c>
      <c r="E1134" s="9">
        <v>27.82</v>
      </c>
      <c r="F1134" s="10">
        <v>4534.66</v>
      </c>
      <c r="G1134" s="60" t="s">
        <v>18</v>
      </c>
      <c r="H1134" s="6"/>
      <c r="I1134" s="5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 s="5" customFormat="1" ht="15.6">
      <c r="A1135" s="6"/>
      <c r="B1135" s="7">
        <v>44063</v>
      </c>
      <c r="C1135" s="59">
        <v>0.65358796296296295</v>
      </c>
      <c r="D1135" s="60">
        <v>270</v>
      </c>
      <c r="E1135" s="9">
        <v>27.82</v>
      </c>
      <c r="F1135" s="10">
        <v>7511.4</v>
      </c>
      <c r="G1135" s="60" t="s">
        <v>18</v>
      </c>
      <c r="H1135" s="6"/>
      <c r="I1135" s="5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 s="5" customFormat="1" ht="15.6">
      <c r="A1136" s="6"/>
      <c r="B1136" s="7">
        <v>44063</v>
      </c>
      <c r="C1136" s="59">
        <v>0.65358796296296295</v>
      </c>
      <c r="D1136" s="60">
        <v>230</v>
      </c>
      <c r="E1136" s="9">
        <v>27.82</v>
      </c>
      <c r="F1136" s="10">
        <v>6398.6</v>
      </c>
      <c r="G1136" s="60" t="s">
        <v>18</v>
      </c>
      <c r="H1136" s="6"/>
      <c r="I1136" s="5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 s="5" customFormat="1" ht="15.6">
      <c r="A1137" s="6"/>
      <c r="B1137" s="7">
        <v>44063</v>
      </c>
      <c r="C1137" s="59">
        <v>0.65358796296296295</v>
      </c>
      <c r="D1137" s="60">
        <v>500</v>
      </c>
      <c r="E1137" s="9">
        <v>27.82</v>
      </c>
      <c r="F1137" s="10">
        <v>13910</v>
      </c>
      <c r="G1137" s="60" t="s">
        <v>18</v>
      </c>
      <c r="H1137" s="6"/>
      <c r="I1137" s="5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 s="5" customFormat="1" ht="15.6">
      <c r="A1138" s="6"/>
      <c r="B1138" s="7">
        <v>44063</v>
      </c>
      <c r="C1138" s="59">
        <v>0.65358796296296295</v>
      </c>
      <c r="D1138" s="60">
        <v>500</v>
      </c>
      <c r="E1138" s="9">
        <v>27.82</v>
      </c>
      <c r="F1138" s="10">
        <v>13910</v>
      </c>
      <c r="G1138" s="60" t="s">
        <v>18</v>
      </c>
      <c r="H1138" s="6"/>
      <c r="I1138" s="5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 s="5" customFormat="1" ht="15.6">
      <c r="A1139" s="6"/>
      <c r="B1139" s="7">
        <v>44063</v>
      </c>
      <c r="C1139" s="59">
        <v>0.65358796296296295</v>
      </c>
      <c r="D1139" s="60">
        <v>463</v>
      </c>
      <c r="E1139" s="9">
        <v>27.82</v>
      </c>
      <c r="F1139" s="10">
        <v>12880.66</v>
      </c>
      <c r="G1139" s="60" t="s">
        <v>18</v>
      </c>
      <c r="H1139" s="6"/>
      <c r="I1139" s="5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 s="5" customFormat="1" ht="15.6">
      <c r="A1140" s="6"/>
      <c r="B1140" s="7">
        <v>44063</v>
      </c>
      <c r="C1140" s="59">
        <v>0.65371527777777771</v>
      </c>
      <c r="D1140" s="60">
        <v>96</v>
      </c>
      <c r="E1140" s="9">
        <v>27.82</v>
      </c>
      <c r="F1140" s="10">
        <v>2670.7200000000003</v>
      </c>
      <c r="G1140" s="60" t="s">
        <v>18</v>
      </c>
      <c r="H1140" s="6"/>
      <c r="I1140" s="5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 s="5" customFormat="1" ht="15.6">
      <c r="A1141" s="6"/>
      <c r="B1141" s="7">
        <v>44063</v>
      </c>
      <c r="C1141" s="59">
        <v>0.65371527777777771</v>
      </c>
      <c r="D1141" s="60">
        <v>500</v>
      </c>
      <c r="E1141" s="9">
        <v>27.82</v>
      </c>
      <c r="F1141" s="10">
        <v>13910</v>
      </c>
      <c r="G1141" s="60" t="s">
        <v>18</v>
      </c>
      <c r="H1141" s="6"/>
      <c r="I1141" s="5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 s="5" customFormat="1" ht="15.6">
      <c r="A1142" s="6"/>
      <c r="B1142" s="7">
        <v>44063</v>
      </c>
      <c r="C1142" s="59">
        <v>0.65415509259259252</v>
      </c>
      <c r="D1142" s="60">
        <v>373</v>
      </c>
      <c r="E1142" s="9">
        <v>27.82</v>
      </c>
      <c r="F1142" s="10">
        <v>10376.86</v>
      </c>
      <c r="G1142" s="60" t="s">
        <v>18</v>
      </c>
      <c r="H1142" s="6"/>
      <c r="I1142" s="5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 s="5" customFormat="1" ht="15.6">
      <c r="A1143" s="6"/>
      <c r="B1143" s="7">
        <v>44063</v>
      </c>
      <c r="C1143" s="59">
        <v>0.65796296296296297</v>
      </c>
      <c r="D1143" s="60">
        <v>67</v>
      </c>
      <c r="E1143" s="9">
        <v>27.86</v>
      </c>
      <c r="F1143" s="10">
        <v>1866.62</v>
      </c>
      <c r="G1143" s="60" t="s">
        <v>18</v>
      </c>
      <c r="H1143" s="6"/>
      <c r="I1143" s="5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 s="5" customFormat="1" ht="15.6">
      <c r="A1144" s="6"/>
      <c r="B1144" s="7">
        <v>44063</v>
      </c>
      <c r="C1144" s="59">
        <v>0.65796296296296297</v>
      </c>
      <c r="D1144" s="60">
        <v>58</v>
      </c>
      <c r="E1144" s="9">
        <v>27.86</v>
      </c>
      <c r="F1144" s="10">
        <v>1615.8799999999999</v>
      </c>
      <c r="G1144" s="60" t="s">
        <v>18</v>
      </c>
      <c r="H1144" s="6"/>
      <c r="I1144" s="5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 s="5" customFormat="1" ht="15.6">
      <c r="A1145" s="6"/>
      <c r="B1145" s="7">
        <v>44063</v>
      </c>
      <c r="C1145" s="59">
        <v>0.65796296296296297</v>
      </c>
      <c r="D1145" s="60">
        <v>92</v>
      </c>
      <c r="E1145" s="9">
        <v>27.86</v>
      </c>
      <c r="F1145" s="10">
        <v>2563.12</v>
      </c>
      <c r="G1145" s="60" t="s">
        <v>18</v>
      </c>
      <c r="H1145" s="6"/>
      <c r="I1145" s="5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 s="5" customFormat="1" ht="15.6">
      <c r="A1146" s="6"/>
      <c r="B1146" s="7">
        <v>44063</v>
      </c>
      <c r="C1146" s="59">
        <v>0.65796296296296297</v>
      </c>
      <c r="D1146" s="60">
        <v>408</v>
      </c>
      <c r="E1146" s="9">
        <v>27.86</v>
      </c>
      <c r="F1146" s="10">
        <v>11366.88</v>
      </c>
      <c r="G1146" s="60" t="s">
        <v>18</v>
      </c>
      <c r="H1146" s="6"/>
      <c r="I1146" s="5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 s="5" customFormat="1" ht="15.6">
      <c r="A1147" s="6"/>
      <c r="B1147" s="7">
        <v>44063</v>
      </c>
      <c r="C1147" s="59">
        <v>0.65796296296296297</v>
      </c>
      <c r="D1147" s="60">
        <v>339</v>
      </c>
      <c r="E1147" s="9">
        <v>27.86</v>
      </c>
      <c r="F1147" s="10">
        <v>9444.5399999999991</v>
      </c>
      <c r="G1147" s="60" t="s">
        <v>18</v>
      </c>
      <c r="H1147" s="6"/>
      <c r="I1147" s="5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 s="5" customFormat="1" ht="15.6">
      <c r="A1148" s="6"/>
      <c r="B1148" s="7">
        <v>44063</v>
      </c>
      <c r="C1148" s="59">
        <v>0.65796296296296297</v>
      </c>
      <c r="D1148" s="60">
        <v>123</v>
      </c>
      <c r="E1148" s="9">
        <v>27.86</v>
      </c>
      <c r="F1148" s="10">
        <v>3426.7799999999997</v>
      </c>
      <c r="G1148" s="60" t="s">
        <v>18</v>
      </c>
      <c r="H1148" s="6"/>
      <c r="I1148" s="5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 s="5" customFormat="1" ht="15.6">
      <c r="A1149" s="6"/>
      <c r="B1149" s="7">
        <v>44063</v>
      </c>
      <c r="C1149" s="59">
        <v>0.65796296296296297</v>
      </c>
      <c r="D1149" s="60">
        <v>19</v>
      </c>
      <c r="E1149" s="9">
        <v>27.86</v>
      </c>
      <c r="F1149" s="10">
        <v>529.34</v>
      </c>
      <c r="G1149" s="60" t="s">
        <v>18</v>
      </c>
      <c r="H1149" s="6"/>
      <c r="I1149" s="5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 s="5" customFormat="1" ht="15.6">
      <c r="A1150" s="6"/>
      <c r="B1150" s="7">
        <v>44063</v>
      </c>
      <c r="C1150" s="59">
        <v>0.65796296296296297</v>
      </c>
      <c r="D1150" s="60">
        <v>19</v>
      </c>
      <c r="E1150" s="9">
        <v>27.86</v>
      </c>
      <c r="F1150" s="10">
        <v>529.34</v>
      </c>
      <c r="G1150" s="60" t="s">
        <v>18</v>
      </c>
      <c r="H1150" s="6"/>
      <c r="I1150" s="5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 s="5" customFormat="1" ht="15.6">
      <c r="A1151" s="6"/>
      <c r="B1151" s="7">
        <v>44063</v>
      </c>
      <c r="C1151" s="59">
        <v>0.65796296296296297</v>
      </c>
      <c r="D1151" s="60">
        <v>19</v>
      </c>
      <c r="E1151" s="9">
        <v>27.86</v>
      </c>
      <c r="F1151" s="10">
        <v>529.34</v>
      </c>
      <c r="G1151" s="60" t="s">
        <v>18</v>
      </c>
      <c r="H1151" s="6"/>
      <c r="I1151" s="5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 s="5" customFormat="1" ht="15.6">
      <c r="A1152" s="6"/>
      <c r="B1152" s="7">
        <v>44063</v>
      </c>
      <c r="C1152" s="59">
        <v>0.65796296296296297</v>
      </c>
      <c r="D1152" s="60">
        <v>202</v>
      </c>
      <c r="E1152" s="9">
        <v>27.86</v>
      </c>
      <c r="F1152" s="10">
        <v>5627.72</v>
      </c>
      <c r="G1152" s="60" t="s">
        <v>18</v>
      </c>
      <c r="H1152" s="6"/>
      <c r="I1152" s="5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 s="5" customFormat="1" ht="15.6">
      <c r="A1153" s="6"/>
      <c r="B1153" s="7">
        <v>44063</v>
      </c>
      <c r="C1153" s="59">
        <v>0.65796296296296297</v>
      </c>
      <c r="D1153" s="60">
        <v>4</v>
      </c>
      <c r="E1153" s="9">
        <v>27.86</v>
      </c>
      <c r="F1153" s="10">
        <v>111.44</v>
      </c>
      <c r="G1153" s="60" t="s">
        <v>18</v>
      </c>
      <c r="H1153" s="6"/>
      <c r="I1153" s="5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 s="5" customFormat="1" ht="15.6">
      <c r="A1154" s="6"/>
      <c r="B1154" s="7">
        <v>44063</v>
      </c>
      <c r="C1154" s="59">
        <v>0.65796296296296297</v>
      </c>
      <c r="D1154" s="60">
        <v>124</v>
      </c>
      <c r="E1154" s="9">
        <v>27.86</v>
      </c>
      <c r="F1154" s="10">
        <v>3454.64</v>
      </c>
      <c r="G1154" s="60" t="s">
        <v>18</v>
      </c>
      <c r="H1154" s="6"/>
      <c r="I1154" s="5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 s="5" customFormat="1" ht="15.6">
      <c r="A1155" s="6"/>
      <c r="B1155" s="7">
        <v>44063</v>
      </c>
      <c r="C1155" s="59">
        <v>0.65796296296296297</v>
      </c>
      <c r="D1155" s="60">
        <v>151</v>
      </c>
      <c r="E1155" s="9">
        <v>27.85</v>
      </c>
      <c r="F1155" s="10">
        <v>4205.3500000000004</v>
      </c>
      <c r="G1155" s="60" t="s">
        <v>18</v>
      </c>
      <c r="H1155" s="6"/>
      <c r="I1155" s="5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 s="5" customFormat="1" ht="15.6">
      <c r="A1156" s="6"/>
      <c r="B1156" s="7">
        <v>44063</v>
      </c>
      <c r="C1156" s="59">
        <v>0.65853009259259254</v>
      </c>
      <c r="D1156" s="60">
        <v>196</v>
      </c>
      <c r="E1156" s="9">
        <v>27.86</v>
      </c>
      <c r="F1156" s="10">
        <v>5460.5599999999995</v>
      </c>
      <c r="G1156" s="60" t="s">
        <v>18</v>
      </c>
      <c r="H1156" s="6"/>
      <c r="I1156" s="5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 s="5" customFormat="1" ht="15.6">
      <c r="A1157" s="6"/>
      <c r="B1157" s="7">
        <v>44063</v>
      </c>
      <c r="C1157" s="59">
        <v>0.65853009259259254</v>
      </c>
      <c r="D1157" s="60">
        <v>24</v>
      </c>
      <c r="E1157" s="9">
        <v>27.86</v>
      </c>
      <c r="F1157" s="10">
        <v>668.64</v>
      </c>
      <c r="G1157" s="60" t="s">
        <v>18</v>
      </c>
      <c r="H1157" s="6"/>
      <c r="I1157" s="5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 s="5" customFormat="1" ht="15.6">
      <c r="A1158" s="6"/>
      <c r="B1158" s="7">
        <v>44063</v>
      </c>
      <c r="C1158" s="59">
        <v>0.65853009259259254</v>
      </c>
      <c r="D1158" s="60">
        <v>476</v>
      </c>
      <c r="E1158" s="9">
        <v>27.86</v>
      </c>
      <c r="F1158" s="10">
        <v>13261.36</v>
      </c>
      <c r="G1158" s="60" t="s">
        <v>18</v>
      </c>
      <c r="H1158" s="6"/>
      <c r="I1158" s="5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 s="5" customFormat="1" ht="15.6">
      <c r="A1159" s="6"/>
      <c r="B1159" s="7">
        <v>44063</v>
      </c>
      <c r="C1159" s="59">
        <v>0.65853009259259254</v>
      </c>
      <c r="D1159" s="60">
        <v>375</v>
      </c>
      <c r="E1159" s="9">
        <v>27.86</v>
      </c>
      <c r="F1159" s="10">
        <v>10447.5</v>
      </c>
      <c r="G1159" s="60" t="s">
        <v>18</v>
      </c>
      <c r="H1159" s="6"/>
      <c r="I1159" s="5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 s="5" customFormat="1" ht="15.6">
      <c r="A1160" s="6"/>
      <c r="B1160" s="7">
        <v>44063</v>
      </c>
      <c r="C1160" s="59">
        <v>0.65986111111111112</v>
      </c>
      <c r="D1160" s="60">
        <v>124</v>
      </c>
      <c r="E1160" s="9">
        <v>27.86</v>
      </c>
      <c r="F1160" s="10">
        <v>3454.64</v>
      </c>
      <c r="G1160" s="60" t="s">
        <v>18</v>
      </c>
      <c r="H1160" s="6"/>
      <c r="I1160" s="5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 s="5" customFormat="1" ht="15.6">
      <c r="A1161" s="6"/>
      <c r="B1161" s="7">
        <v>44063</v>
      </c>
      <c r="C1161" s="59">
        <v>0.66707175925925932</v>
      </c>
      <c r="D1161" s="60">
        <v>131</v>
      </c>
      <c r="E1161" s="9">
        <v>27.84</v>
      </c>
      <c r="F1161" s="10">
        <v>3647.04</v>
      </c>
      <c r="G1161" s="60" t="s">
        <v>18</v>
      </c>
      <c r="H1161" s="6"/>
      <c r="I1161" s="5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 s="5" customFormat="1" ht="15.6">
      <c r="A1162" s="6"/>
      <c r="B1162" s="7">
        <v>44063</v>
      </c>
      <c r="C1162" s="59">
        <v>0.66707175925925932</v>
      </c>
      <c r="D1162" s="60">
        <v>333</v>
      </c>
      <c r="E1162" s="9">
        <v>27.84</v>
      </c>
      <c r="F1162" s="10">
        <v>9270.7199999999993</v>
      </c>
      <c r="G1162" s="60" t="s">
        <v>18</v>
      </c>
      <c r="H1162" s="6"/>
      <c r="I1162" s="5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 s="5" customFormat="1" ht="15.6">
      <c r="A1163" s="6"/>
      <c r="B1163" s="7">
        <v>44063</v>
      </c>
      <c r="C1163" s="59">
        <v>0.66707175925925932</v>
      </c>
      <c r="D1163" s="60">
        <v>444</v>
      </c>
      <c r="E1163" s="9">
        <v>27.84</v>
      </c>
      <c r="F1163" s="10">
        <v>12360.96</v>
      </c>
      <c r="G1163" s="60" t="s">
        <v>18</v>
      </c>
      <c r="H1163" s="6"/>
      <c r="I1163" s="5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 s="5" customFormat="1" ht="15.6">
      <c r="A1164" s="6"/>
      <c r="B1164" s="7">
        <v>44063</v>
      </c>
      <c r="C1164" s="59">
        <v>0.66707175925925932</v>
      </c>
      <c r="D1164" s="60">
        <v>90</v>
      </c>
      <c r="E1164" s="9">
        <v>27.84</v>
      </c>
      <c r="F1164" s="10">
        <v>2505.6</v>
      </c>
      <c r="G1164" s="60" t="s">
        <v>18</v>
      </c>
      <c r="H1164" s="6"/>
      <c r="I1164" s="5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 s="5" customFormat="1" ht="15.6">
      <c r="A1165" s="6"/>
      <c r="B1165" s="7">
        <v>44063</v>
      </c>
      <c r="C1165" s="59">
        <v>0.66707175925925932</v>
      </c>
      <c r="D1165" s="60">
        <v>151</v>
      </c>
      <c r="E1165" s="9">
        <v>27.84</v>
      </c>
      <c r="F1165" s="10">
        <v>4203.84</v>
      </c>
      <c r="G1165" s="60" t="s">
        <v>18</v>
      </c>
      <c r="H1165" s="6"/>
      <c r="I1165" s="5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 s="5" customFormat="1" ht="15.6">
      <c r="A1166" s="6"/>
      <c r="B1166" s="7">
        <v>44063</v>
      </c>
      <c r="C1166" s="59">
        <v>0.66707175925925932</v>
      </c>
      <c r="D1166" s="60">
        <v>17</v>
      </c>
      <c r="E1166" s="9">
        <v>27.84</v>
      </c>
      <c r="F1166" s="10">
        <v>473.28</v>
      </c>
      <c r="G1166" s="60" t="s">
        <v>18</v>
      </c>
      <c r="H1166" s="6"/>
      <c r="I1166" s="5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 s="5" customFormat="1" ht="15.6">
      <c r="A1167" s="6"/>
      <c r="B1167" s="7">
        <v>44063</v>
      </c>
      <c r="C1167" s="59">
        <v>0.66707175925925932</v>
      </c>
      <c r="D1167" s="60">
        <v>32</v>
      </c>
      <c r="E1167" s="9">
        <v>27.84</v>
      </c>
      <c r="F1167" s="10">
        <v>890.88</v>
      </c>
      <c r="G1167" s="60" t="s">
        <v>18</v>
      </c>
      <c r="H1167" s="6"/>
      <c r="I1167" s="5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 s="5" customFormat="1" ht="15.6">
      <c r="A1168" s="6"/>
      <c r="B1168" s="7">
        <v>44063</v>
      </c>
      <c r="C1168" s="59">
        <v>0.66707175925925932</v>
      </c>
      <c r="D1168" s="60">
        <v>201</v>
      </c>
      <c r="E1168" s="9">
        <v>27.83</v>
      </c>
      <c r="F1168" s="10">
        <v>5593.83</v>
      </c>
      <c r="G1168" s="60" t="s">
        <v>18</v>
      </c>
      <c r="H1168" s="6"/>
      <c r="I1168" s="5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 s="5" customFormat="1" ht="15.6">
      <c r="A1169" s="6"/>
      <c r="B1169" s="7">
        <v>44063</v>
      </c>
      <c r="C1169" s="59">
        <v>0.66899305555555555</v>
      </c>
      <c r="D1169" s="60">
        <v>8</v>
      </c>
      <c r="E1169" s="9">
        <v>27.84</v>
      </c>
      <c r="F1169" s="10">
        <v>222.72</v>
      </c>
      <c r="G1169" s="60" t="s">
        <v>18</v>
      </c>
      <c r="H1169" s="6"/>
      <c r="I1169" s="5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 s="5" customFormat="1" ht="15.6">
      <c r="A1170" s="6"/>
      <c r="B1170" s="7">
        <v>44063</v>
      </c>
      <c r="C1170" s="59">
        <v>0.66951388888888896</v>
      </c>
      <c r="D1170" s="60">
        <v>216</v>
      </c>
      <c r="E1170" s="9">
        <v>27.84</v>
      </c>
      <c r="F1170" s="10">
        <v>6013.44</v>
      </c>
      <c r="G1170" s="60" t="s">
        <v>18</v>
      </c>
      <c r="H1170" s="6"/>
      <c r="I1170" s="5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 s="5" customFormat="1" ht="15.6">
      <c r="A1171" s="6"/>
      <c r="B1171" s="7">
        <v>44063</v>
      </c>
      <c r="C1171" s="59">
        <v>0.66951388888888896</v>
      </c>
      <c r="D1171" s="60">
        <v>372</v>
      </c>
      <c r="E1171" s="9">
        <v>27.84</v>
      </c>
      <c r="F1171" s="10">
        <v>10356.48</v>
      </c>
      <c r="G1171" s="60" t="s">
        <v>18</v>
      </c>
      <c r="H1171" s="6"/>
      <c r="I1171" s="5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 s="5" customFormat="1" ht="15.6">
      <c r="A1172" s="6"/>
      <c r="B1172" s="7">
        <v>44063</v>
      </c>
      <c r="C1172" s="59">
        <v>0.66951388888888896</v>
      </c>
      <c r="D1172" s="60">
        <v>72</v>
      </c>
      <c r="E1172" s="9">
        <v>27.84</v>
      </c>
      <c r="F1172" s="10">
        <v>2004.48</v>
      </c>
      <c r="G1172" s="60" t="s">
        <v>18</v>
      </c>
      <c r="H1172" s="6"/>
      <c r="I1172" s="5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 s="5" customFormat="1" ht="15.6">
      <c r="A1173" s="6"/>
      <c r="B1173" s="7">
        <v>44063</v>
      </c>
      <c r="C1173" s="59">
        <v>0.66951388888888896</v>
      </c>
      <c r="D1173" s="60">
        <v>428</v>
      </c>
      <c r="E1173" s="9">
        <v>27.84</v>
      </c>
      <c r="F1173" s="10">
        <v>11915.52</v>
      </c>
      <c r="G1173" s="60" t="s">
        <v>18</v>
      </c>
      <c r="H1173" s="6"/>
      <c r="I1173" s="5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 s="5" customFormat="1" ht="15.6">
      <c r="A1174" s="6"/>
      <c r="B1174" s="7">
        <v>44063</v>
      </c>
      <c r="C1174" s="59">
        <v>0.66951388888888896</v>
      </c>
      <c r="D1174" s="60">
        <v>30</v>
      </c>
      <c r="E1174" s="9">
        <v>27.84</v>
      </c>
      <c r="F1174" s="10">
        <v>835.2</v>
      </c>
      <c r="G1174" s="60" t="s">
        <v>18</v>
      </c>
      <c r="H1174" s="6"/>
      <c r="I1174" s="5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 s="5" customFormat="1" ht="15.6">
      <c r="A1175" s="6"/>
      <c r="B1175" s="7">
        <v>44063</v>
      </c>
      <c r="C1175" s="59">
        <v>0.66951388888888896</v>
      </c>
      <c r="D1175" s="60">
        <v>364</v>
      </c>
      <c r="E1175" s="9">
        <v>27.84</v>
      </c>
      <c r="F1175" s="10">
        <v>10133.76</v>
      </c>
      <c r="G1175" s="60" t="s">
        <v>18</v>
      </c>
      <c r="H1175" s="6"/>
      <c r="I1175" s="5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 s="5" customFormat="1" ht="15.6">
      <c r="A1176" s="6"/>
      <c r="B1176" s="7">
        <v>44063</v>
      </c>
      <c r="C1176" s="59">
        <v>0.66951388888888896</v>
      </c>
      <c r="D1176" s="60">
        <v>128</v>
      </c>
      <c r="E1176" s="9">
        <v>27.84</v>
      </c>
      <c r="F1176" s="10">
        <v>3563.52</v>
      </c>
      <c r="G1176" s="60" t="s">
        <v>18</v>
      </c>
      <c r="H1176" s="6"/>
      <c r="I1176" s="5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 s="5" customFormat="1" ht="15.6">
      <c r="A1177" s="6"/>
      <c r="B1177" s="7">
        <v>44063</v>
      </c>
      <c r="C1177" s="59">
        <v>0.67043981481481474</v>
      </c>
      <c r="D1177" s="60">
        <v>185</v>
      </c>
      <c r="E1177" s="9">
        <v>27.84</v>
      </c>
      <c r="F1177" s="10">
        <v>5150.3999999999996</v>
      </c>
      <c r="G1177" s="60" t="s">
        <v>18</v>
      </c>
      <c r="H1177" s="6"/>
      <c r="I1177" s="5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 s="5" customFormat="1" ht="15.6">
      <c r="A1178" s="6"/>
      <c r="B1178" s="7">
        <v>44063</v>
      </c>
      <c r="C1178" s="59">
        <v>0.67043981481481474</v>
      </c>
      <c r="D1178" s="60">
        <v>190</v>
      </c>
      <c r="E1178" s="9">
        <v>27.84</v>
      </c>
      <c r="F1178" s="10">
        <v>5289.6</v>
      </c>
      <c r="G1178" s="60" t="s">
        <v>18</v>
      </c>
      <c r="H1178" s="6"/>
      <c r="I1178" s="5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 s="5" customFormat="1" ht="15.6">
      <c r="A1179" s="6"/>
      <c r="B1179" s="7">
        <v>44063</v>
      </c>
      <c r="C1179" s="59">
        <v>0.67043981481481474</v>
      </c>
      <c r="D1179" s="60">
        <v>500</v>
      </c>
      <c r="E1179" s="9">
        <v>27.84</v>
      </c>
      <c r="F1179" s="10">
        <v>13920</v>
      </c>
      <c r="G1179" s="60" t="s">
        <v>18</v>
      </c>
      <c r="H1179" s="6"/>
      <c r="I1179" s="5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 s="5" customFormat="1" ht="15.6">
      <c r="A1180" s="6"/>
      <c r="B1180" s="7">
        <v>44063</v>
      </c>
      <c r="C1180" s="59">
        <v>0.67043981481481474</v>
      </c>
      <c r="D1180" s="60">
        <v>284</v>
      </c>
      <c r="E1180" s="9">
        <v>27.84</v>
      </c>
      <c r="F1180" s="10">
        <v>7906.56</v>
      </c>
      <c r="G1180" s="60" t="s">
        <v>18</v>
      </c>
      <c r="H1180" s="6"/>
      <c r="I1180" s="5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 s="5" customFormat="1" ht="15.6">
      <c r="A1181" s="6"/>
      <c r="B1181" s="7">
        <v>44063</v>
      </c>
      <c r="C1181" s="59">
        <v>0.67093749999999996</v>
      </c>
      <c r="D1181" s="60">
        <v>125</v>
      </c>
      <c r="E1181" s="9">
        <v>27.84</v>
      </c>
      <c r="F1181" s="10">
        <v>3480</v>
      </c>
      <c r="G1181" s="60" t="s">
        <v>18</v>
      </c>
      <c r="H1181" s="6"/>
      <c r="I1181" s="5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 s="5" customFormat="1" ht="15.6">
      <c r="A1182" s="6"/>
      <c r="B1182" s="7">
        <v>44063</v>
      </c>
      <c r="C1182" s="59">
        <v>0.67150462962962976</v>
      </c>
      <c r="D1182" s="60">
        <v>156</v>
      </c>
      <c r="E1182" s="9">
        <v>27.84</v>
      </c>
      <c r="F1182" s="10">
        <v>4343.04</v>
      </c>
      <c r="G1182" s="60" t="s">
        <v>18</v>
      </c>
      <c r="H1182" s="6"/>
      <c r="I1182" s="5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 s="5" customFormat="1" ht="15.6">
      <c r="A1183" s="6"/>
      <c r="B1183" s="7">
        <v>44063</v>
      </c>
      <c r="C1183" s="59">
        <v>0.67150462962962976</v>
      </c>
      <c r="D1183" s="60">
        <v>240</v>
      </c>
      <c r="E1183" s="9">
        <v>27.84</v>
      </c>
      <c r="F1183" s="10">
        <v>6681.6</v>
      </c>
      <c r="G1183" s="60" t="s">
        <v>18</v>
      </c>
      <c r="H1183" s="6"/>
      <c r="I1183" s="5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 s="5" customFormat="1" ht="15.6">
      <c r="A1184" s="6"/>
      <c r="B1184" s="7">
        <v>44063</v>
      </c>
      <c r="C1184" s="59">
        <v>0.67150462962962976</v>
      </c>
      <c r="D1184" s="60">
        <v>114</v>
      </c>
      <c r="E1184" s="9">
        <v>27.84</v>
      </c>
      <c r="F1184" s="10">
        <v>3173.7599999999998</v>
      </c>
      <c r="G1184" s="60" t="s">
        <v>18</v>
      </c>
      <c r="H1184" s="6"/>
      <c r="I1184" s="5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 s="5" customFormat="1" ht="15.6">
      <c r="A1185" s="6"/>
      <c r="B1185" s="7">
        <v>44063</v>
      </c>
      <c r="C1185" s="59">
        <v>0.67150462962962976</v>
      </c>
      <c r="D1185" s="60">
        <v>156</v>
      </c>
      <c r="E1185" s="9">
        <v>27.84</v>
      </c>
      <c r="F1185" s="10">
        <v>4343.04</v>
      </c>
      <c r="G1185" s="60" t="s">
        <v>18</v>
      </c>
      <c r="H1185" s="6"/>
      <c r="I1185" s="5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 s="5" customFormat="1" ht="15.6">
      <c r="A1186" s="6"/>
      <c r="B1186" s="7">
        <v>44063</v>
      </c>
      <c r="C1186" s="59">
        <v>0.67150462962962976</v>
      </c>
      <c r="D1186" s="60">
        <v>344</v>
      </c>
      <c r="E1186" s="9">
        <v>27.84</v>
      </c>
      <c r="F1186" s="10">
        <v>9576.9599999999991</v>
      </c>
      <c r="G1186" s="60" t="s">
        <v>18</v>
      </c>
      <c r="H1186" s="6"/>
      <c r="I1186" s="5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 s="5" customFormat="1" ht="15.6">
      <c r="A1187" s="6"/>
      <c r="B1187" s="7">
        <v>44063</v>
      </c>
      <c r="C1187" s="59">
        <v>0.67150462962962976</v>
      </c>
      <c r="D1187" s="60">
        <v>334</v>
      </c>
      <c r="E1187" s="9">
        <v>27.84</v>
      </c>
      <c r="F1187" s="10">
        <v>9298.56</v>
      </c>
      <c r="G1187" s="60" t="s">
        <v>18</v>
      </c>
      <c r="H1187" s="6"/>
      <c r="I1187" s="5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 s="5" customFormat="1" ht="15.6">
      <c r="A1188" s="6"/>
      <c r="B1188" s="7">
        <v>44063</v>
      </c>
      <c r="C1188" s="59">
        <v>0.67150462962962976</v>
      </c>
      <c r="D1188" s="60">
        <v>166</v>
      </c>
      <c r="E1188" s="9">
        <v>27.84</v>
      </c>
      <c r="F1188" s="10">
        <v>4621.4399999999996</v>
      </c>
      <c r="G1188" s="60" t="s">
        <v>18</v>
      </c>
      <c r="H1188" s="6"/>
      <c r="I1188" s="5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 s="5" customFormat="1" ht="15.6">
      <c r="A1189" s="6"/>
      <c r="B1189" s="7">
        <v>44063</v>
      </c>
      <c r="C1189" s="59">
        <v>0.67153935185185176</v>
      </c>
      <c r="D1189" s="60">
        <v>55</v>
      </c>
      <c r="E1189" s="9">
        <v>27.84</v>
      </c>
      <c r="F1189" s="10">
        <v>1531.2</v>
      </c>
      <c r="G1189" s="60" t="s">
        <v>18</v>
      </c>
      <c r="H1189" s="6"/>
      <c r="I1189" s="5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 s="5" customFormat="1" ht="15.6">
      <c r="A1190" s="6"/>
      <c r="B1190" s="7">
        <v>44063</v>
      </c>
      <c r="C1190" s="59">
        <v>0.67153935185185176</v>
      </c>
      <c r="D1190" s="60">
        <v>49</v>
      </c>
      <c r="E1190" s="9">
        <v>27.84</v>
      </c>
      <c r="F1190" s="10">
        <v>1364.16</v>
      </c>
      <c r="G1190" s="60" t="s">
        <v>18</v>
      </c>
      <c r="H1190" s="6"/>
      <c r="I1190" s="5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 s="5" customFormat="1" ht="15.6">
      <c r="A1191" s="6"/>
      <c r="B1191" s="7">
        <v>44063</v>
      </c>
      <c r="C1191" s="59">
        <v>0.67642361111111116</v>
      </c>
      <c r="D1191" s="60">
        <v>100</v>
      </c>
      <c r="E1191" s="9">
        <v>27.9</v>
      </c>
      <c r="F1191" s="10">
        <v>2790</v>
      </c>
      <c r="G1191" s="60" t="s">
        <v>18</v>
      </c>
      <c r="H1191" s="6"/>
      <c r="I1191" s="5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 s="5" customFormat="1" ht="15.6">
      <c r="A1192" s="6"/>
      <c r="B1192" s="7">
        <v>44063</v>
      </c>
      <c r="C1192" s="59">
        <v>0.67642361111111116</v>
      </c>
      <c r="D1192" s="60">
        <v>151</v>
      </c>
      <c r="E1192" s="9">
        <v>27.9</v>
      </c>
      <c r="F1192" s="10">
        <v>4212.8999999999996</v>
      </c>
      <c r="G1192" s="60" t="s">
        <v>18</v>
      </c>
      <c r="H1192" s="6"/>
      <c r="I1192" s="5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 s="5" customFormat="1" ht="15.6">
      <c r="A1193" s="6"/>
      <c r="B1193" s="7">
        <v>44063</v>
      </c>
      <c r="C1193" s="59">
        <v>0.67642361111111116</v>
      </c>
      <c r="D1193" s="60">
        <v>233</v>
      </c>
      <c r="E1193" s="9">
        <v>27.9</v>
      </c>
      <c r="F1193" s="10">
        <v>6500.7</v>
      </c>
      <c r="G1193" s="60" t="s">
        <v>18</v>
      </c>
      <c r="H1193" s="6"/>
      <c r="I1193" s="5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 s="5" customFormat="1" ht="15.6">
      <c r="A1194" s="6"/>
      <c r="B1194" s="7">
        <v>44064</v>
      </c>
      <c r="C1194" s="59">
        <v>0.38262731481481477</v>
      </c>
      <c r="D1194" s="60">
        <v>290</v>
      </c>
      <c r="E1194" s="9">
        <v>28.13</v>
      </c>
      <c r="F1194" s="10">
        <v>8157.7</v>
      </c>
      <c r="G1194" s="60" t="s">
        <v>18</v>
      </c>
      <c r="H1194" s="6"/>
      <c r="I1194" s="5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 s="5" customFormat="1" ht="15.6">
      <c r="A1195" s="6"/>
      <c r="B1195" s="7">
        <v>44064</v>
      </c>
      <c r="C1195" s="59">
        <v>0.38262731481481477</v>
      </c>
      <c r="D1195" s="60">
        <v>210</v>
      </c>
      <c r="E1195" s="9">
        <v>28.13</v>
      </c>
      <c r="F1195" s="10">
        <v>5907.3</v>
      </c>
      <c r="G1195" s="60" t="s">
        <v>18</v>
      </c>
      <c r="H1195" s="6"/>
      <c r="I1195" s="5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 s="5" customFormat="1" ht="15.6">
      <c r="A1196" s="6"/>
      <c r="B1196" s="7">
        <v>44064</v>
      </c>
      <c r="C1196" s="59">
        <v>0.38262731481481477</v>
      </c>
      <c r="D1196" s="60">
        <v>290</v>
      </c>
      <c r="E1196" s="9">
        <v>28.13</v>
      </c>
      <c r="F1196" s="10">
        <v>8157.7</v>
      </c>
      <c r="G1196" s="60" t="s">
        <v>18</v>
      </c>
      <c r="H1196" s="6"/>
      <c r="I1196" s="5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 s="5" customFormat="1" ht="15.6">
      <c r="A1197" s="6"/>
      <c r="B1197" s="7">
        <v>44064</v>
      </c>
      <c r="C1197" s="59">
        <v>0.38262731481481477</v>
      </c>
      <c r="D1197" s="60">
        <v>210</v>
      </c>
      <c r="E1197" s="9">
        <v>28.13</v>
      </c>
      <c r="F1197" s="10">
        <v>5907.3</v>
      </c>
      <c r="G1197" s="60" t="s">
        <v>18</v>
      </c>
      <c r="H1197" s="6"/>
      <c r="I1197" s="5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 s="5" customFormat="1" ht="15.6">
      <c r="A1198" s="6"/>
      <c r="B1198" s="7">
        <v>44064</v>
      </c>
      <c r="C1198" s="59">
        <v>0.38262731481481477</v>
      </c>
      <c r="D1198" s="60">
        <v>146</v>
      </c>
      <c r="E1198" s="9">
        <v>28.13</v>
      </c>
      <c r="F1198" s="10">
        <v>4106.9799999999996</v>
      </c>
      <c r="G1198" s="60" t="s">
        <v>18</v>
      </c>
      <c r="H1198" s="6"/>
      <c r="I1198" s="5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 s="5" customFormat="1" ht="15.6">
      <c r="A1199" s="6"/>
      <c r="B1199" s="7">
        <v>44064</v>
      </c>
      <c r="C1199" s="59">
        <v>0.38262731481481477</v>
      </c>
      <c r="D1199" s="60">
        <v>318</v>
      </c>
      <c r="E1199" s="9">
        <v>28.13</v>
      </c>
      <c r="F1199" s="10">
        <v>8945.34</v>
      </c>
      <c r="G1199" s="60" t="s">
        <v>18</v>
      </c>
      <c r="H1199" s="6"/>
      <c r="I1199" s="5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 s="5" customFormat="1" ht="15.6">
      <c r="A1200" s="6"/>
      <c r="B1200" s="7">
        <v>44064</v>
      </c>
      <c r="C1200" s="59">
        <v>0.38262731481481477</v>
      </c>
      <c r="D1200" s="60">
        <v>58</v>
      </c>
      <c r="E1200" s="9">
        <v>28.13</v>
      </c>
      <c r="F1200" s="10">
        <v>1631.54</v>
      </c>
      <c r="G1200" s="60" t="s">
        <v>18</v>
      </c>
      <c r="H1200" s="6"/>
      <c r="I1200" s="5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 s="5" customFormat="1" ht="15.6">
      <c r="A1201" s="6"/>
      <c r="B1201" s="7">
        <v>44064</v>
      </c>
      <c r="C1201" s="59">
        <v>0.38262731481481477</v>
      </c>
      <c r="D1201" s="60">
        <v>124</v>
      </c>
      <c r="E1201" s="9">
        <v>28.13</v>
      </c>
      <c r="F1201" s="10">
        <v>3488.12</v>
      </c>
      <c r="G1201" s="60" t="s">
        <v>18</v>
      </c>
      <c r="H1201" s="6"/>
      <c r="I1201" s="5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 s="5" customFormat="1" ht="15.6">
      <c r="A1202" s="6"/>
      <c r="B1202" s="7">
        <v>44064</v>
      </c>
      <c r="C1202" s="59">
        <v>0.38262731481481477</v>
      </c>
      <c r="D1202" s="60">
        <v>242</v>
      </c>
      <c r="E1202" s="9">
        <v>28.13</v>
      </c>
      <c r="F1202" s="10">
        <v>6807.46</v>
      </c>
      <c r="G1202" s="60" t="s">
        <v>18</v>
      </c>
      <c r="H1202" s="6"/>
      <c r="I1202" s="5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 s="5" customFormat="1" ht="15.6">
      <c r="A1203" s="6"/>
      <c r="B1203" s="7">
        <v>44064</v>
      </c>
      <c r="C1203" s="59">
        <v>0.38262731481481477</v>
      </c>
      <c r="D1203" s="60">
        <v>58</v>
      </c>
      <c r="E1203" s="9">
        <v>28.13</v>
      </c>
      <c r="F1203" s="10">
        <v>1631.54</v>
      </c>
      <c r="G1203" s="60" t="s">
        <v>18</v>
      </c>
      <c r="H1203" s="6"/>
      <c r="I1203" s="5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 s="5" customFormat="1" ht="15.6">
      <c r="A1204" s="6"/>
      <c r="B1204" s="7">
        <v>44064</v>
      </c>
      <c r="C1204" s="59">
        <v>0.38262731481481477</v>
      </c>
      <c r="D1204" s="60">
        <v>442</v>
      </c>
      <c r="E1204" s="9">
        <v>28.13</v>
      </c>
      <c r="F1204" s="10">
        <v>12433.46</v>
      </c>
      <c r="G1204" s="60" t="s">
        <v>18</v>
      </c>
      <c r="H1204" s="6"/>
      <c r="I1204" s="5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 s="5" customFormat="1" ht="15.6">
      <c r="A1205" s="6"/>
      <c r="B1205" s="7">
        <v>44064</v>
      </c>
      <c r="C1205" s="59">
        <v>0.38262731481481477</v>
      </c>
      <c r="D1205" s="60">
        <v>376</v>
      </c>
      <c r="E1205" s="9">
        <v>28.13</v>
      </c>
      <c r="F1205" s="10">
        <v>10576.88</v>
      </c>
      <c r="G1205" s="60" t="s">
        <v>18</v>
      </c>
      <c r="H1205" s="6"/>
      <c r="I1205" s="5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 s="5" customFormat="1" ht="15.6">
      <c r="A1206" s="6"/>
      <c r="B1206" s="7">
        <v>44064</v>
      </c>
      <c r="C1206" s="59">
        <v>0.38262731481481477</v>
      </c>
      <c r="D1206" s="60">
        <v>110</v>
      </c>
      <c r="E1206" s="9">
        <v>28.13</v>
      </c>
      <c r="F1206" s="10">
        <v>3094.2999999999997</v>
      </c>
      <c r="G1206" s="60" t="s">
        <v>18</v>
      </c>
      <c r="H1206" s="6"/>
      <c r="I1206" s="5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 s="5" customFormat="1" ht="15.6">
      <c r="A1207" s="6"/>
      <c r="B1207" s="7">
        <v>44064</v>
      </c>
      <c r="C1207" s="59">
        <v>0.38262731481481477</v>
      </c>
      <c r="D1207" s="60">
        <v>14</v>
      </c>
      <c r="E1207" s="9">
        <v>28.12</v>
      </c>
      <c r="F1207" s="10">
        <v>393.68</v>
      </c>
      <c r="G1207" s="60" t="s">
        <v>18</v>
      </c>
      <c r="H1207" s="6"/>
      <c r="I1207" s="5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 s="5" customFormat="1" ht="15.6">
      <c r="A1208" s="6"/>
      <c r="B1208" s="7">
        <v>44064</v>
      </c>
      <c r="C1208" s="59">
        <v>0.38276620370370368</v>
      </c>
      <c r="D1208" s="60">
        <v>104</v>
      </c>
      <c r="E1208" s="9">
        <v>28.13</v>
      </c>
      <c r="F1208" s="10">
        <v>2925.52</v>
      </c>
      <c r="G1208" s="60" t="s">
        <v>18</v>
      </c>
      <c r="H1208" s="6"/>
      <c r="I1208" s="5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 s="5" customFormat="1" ht="15.6">
      <c r="A1209" s="6"/>
      <c r="B1209" s="7">
        <v>44064</v>
      </c>
      <c r="C1209" s="59">
        <v>0.38276620370370368</v>
      </c>
      <c r="D1209" s="60">
        <v>198</v>
      </c>
      <c r="E1209" s="9">
        <v>28.13</v>
      </c>
      <c r="F1209" s="10">
        <v>5569.74</v>
      </c>
      <c r="G1209" s="60" t="s">
        <v>18</v>
      </c>
      <c r="H1209" s="6"/>
      <c r="I1209" s="5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 s="5" customFormat="1" ht="15.6">
      <c r="A1210" s="6"/>
      <c r="B1210" s="7">
        <v>44064</v>
      </c>
      <c r="C1210" s="59">
        <v>0.38276620370370368</v>
      </c>
      <c r="D1210" s="60">
        <v>302</v>
      </c>
      <c r="E1210" s="9">
        <v>28.13</v>
      </c>
      <c r="F1210" s="10">
        <v>8495.26</v>
      </c>
      <c r="G1210" s="60" t="s">
        <v>18</v>
      </c>
      <c r="H1210" s="6"/>
      <c r="I1210" s="5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 s="5" customFormat="1" ht="15.6">
      <c r="A1211" s="6"/>
      <c r="B1211" s="7">
        <v>44064</v>
      </c>
      <c r="C1211" s="59">
        <v>0.38276620370370368</v>
      </c>
      <c r="D1211" s="60">
        <v>303</v>
      </c>
      <c r="E1211" s="9">
        <v>28.13</v>
      </c>
      <c r="F1211" s="10">
        <v>8523.39</v>
      </c>
      <c r="G1211" s="60" t="s">
        <v>18</v>
      </c>
      <c r="H1211" s="6"/>
      <c r="I1211" s="5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 s="5" customFormat="1" ht="15.6">
      <c r="A1212" s="6"/>
      <c r="B1212" s="7">
        <v>44064</v>
      </c>
      <c r="C1212" s="59">
        <v>0.38276620370370368</v>
      </c>
      <c r="D1212" s="60">
        <v>197</v>
      </c>
      <c r="E1212" s="9">
        <v>28.13</v>
      </c>
      <c r="F1212" s="10">
        <v>5541.61</v>
      </c>
      <c r="G1212" s="60" t="s">
        <v>18</v>
      </c>
      <c r="H1212" s="6"/>
      <c r="I1212" s="5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 s="5" customFormat="1" ht="15.6">
      <c r="A1213" s="6"/>
      <c r="B1213" s="7">
        <v>44064</v>
      </c>
      <c r="C1213" s="59">
        <v>0.38276620370370368</v>
      </c>
      <c r="D1213" s="60">
        <v>207</v>
      </c>
      <c r="E1213" s="9">
        <v>28.13</v>
      </c>
      <c r="F1213" s="10">
        <v>5822.91</v>
      </c>
      <c r="G1213" s="60" t="s">
        <v>18</v>
      </c>
      <c r="H1213" s="6"/>
      <c r="I1213" s="5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 s="5" customFormat="1" ht="15.6">
      <c r="A1214" s="6"/>
      <c r="B1214" s="7">
        <v>44064</v>
      </c>
      <c r="C1214" s="59">
        <v>0.38276620370370368</v>
      </c>
      <c r="D1214" s="60">
        <v>3</v>
      </c>
      <c r="E1214" s="9">
        <v>28.13</v>
      </c>
      <c r="F1214" s="10">
        <v>84.39</v>
      </c>
      <c r="G1214" s="60" t="s">
        <v>18</v>
      </c>
      <c r="H1214" s="6"/>
      <c r="I1214" s="5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 s="5" customFormat="1" ht="15.6">
      <c r="A1215" s="6"/>
      <c r="B1215" s="7">
        <v>44064</v>
      </c>
      <c r="C1215" s="59">
        <v>0.38280092592592596</v>
      </c>
      <c r="D1215" s="60">
        <v>122</v>
      </c>
      <c r="E1215" s="9">
        <v>28.13</v>
      </c>
      <c r="F1215" s="10">
        <v>3431.8599999999997</v>
      </c>
      <c r="G1215" s="60" t="s">
        <v>18</v>
      </c>
      <c r="H1215" s="6"/>
      <c r="I1215" s="5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 s="5" customFormat="1" ht="15.6">
      <c r="A1216" s="6"/>
      <c r="B1216" s="7">
        <v>44064</v>
      </c>
      <c r="C1216" s="59">
        <v>0.38287037037037036</v>
      </c>
      <c r="D1216" s="60">
        <v>298</v>
      </c>
      <c r="E1216" s="9">
        <v>28.13</v>
      </c>
      <c r="F1216" s="10">
        <v>8382.74</v>
      </c>
      <c r="G1216" s="60" t="s">
        <v>18</v>
      </c>
      <c r="H1216" s="6"/>
      <c r="I1216" s="5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 s="5" customFormat="1" ht="15.6">
      <c r="A1217" s="6"/>
      <c r="B1217" s="7">
        <v>44064</v>
      </c>
      <c r="C1217" s="59">
        <v>0.38287037037037036</v>
      </c>
      <c r="D1217" s="60">
        <v>378</v>
      </c>
      <c r="E1217" s="9">
        <v>28.13</v>
      </c>
      <c r="F1217" s="10">
        <v>10633.14</v>
      </c>
      <c r="G1217" s="60" t="s">
        <v>18</v>
      </c>
      <c r="H1217" s="6"/>
      <c r="I1217" s="5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 s="5" customFormat="1" ht="15.6">
      <c r="A1218" s="6"/>
      <c r="B1218" s="7">
        <v>44064</v>
      </c>
      <c r="C1218" s="59">
        <v>0.38353009259259258</v>
      </c>
      <c r="D1218" s="60">
        <v>85</v>
      </c>
      <c r="E1218" s="9">
        <v>28.1</v>
      </c>
      <c r="F1218" s="10">
        <v>2388.5</v>
      </c>
      <c r="G1218" s="60" t="s">
        <v>18</v>
      </c>
      <c r="H1218" s="6"/>
      <c r="I1218" s="5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 s="5" customFormat="1" ht="15.6">
      <c r="A1219" s="6"/>
      <c r="B1219" s="7">
        <v>44064</v>
      </c>
      <c r="C1219" s="59">
        <v>0.38353009259259258</v>
      </c>
      <c r="D1219" s="60">
        <v>198</v>
      </c>
      <c r="E1219" s="9">
        <v>28.1</v>
      </c>
      <c r="F1219" s="10">
        <v>5563.8</v>
      </c>
      <c r="G1219" s="60" t="s">
        <v>18</v>
      </c>
      <c r="H1219" s="6"/>
      <c r="I1219" s="5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 s="5" customFormat="1" ht="15.6">
      <c r="A1220" s="6"/>
      <c r="B1220" s="7">
        <v>44064</v>
      </c>
      <c r="C1220" s="59">
        <v>0.38353009259259258</v>
      </c>
      <c r="D1220" s="60">
        <v>217</v>
      </c>
      <c r="E1220" s="9">
        <v>28.1</v>
      </c>
      <c r="F1220" s="10">
        <v>6097.7000000000007</v>
      </c>
      <c r="G1220" s="60" t="s">
        <v>18</v>
      </c>
      <c r="H1220" s="6"/>
      <c r="I1220" s="5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 s="5" customFormat="1" ht="15.6">
      <c r="A1221" s="6"/>
      <c r="B1221" s="7">
        <v>44064</v>
      </c>
      <c r="C1221" s="59">
        <v>0.38540509259259265</v>
      </c>
      <c r="D1221" s="60">
        <v>500</v>
      </c>
      <c r="E1221" s="9">
        <v>28.1</v>
      </c>
      <c r="F1221" s="10">
        <v>14050</v>
      </c>
      <c r="G1221" s="60" t="s">
        <v>18</v>
      </c>
      <c r="H1221" s="6"/>
      <c r="I1221" s="5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 s="5" customFormat="1" ht="15.6">
      <c r="A1222" s="6"/>
      <c r="B1222" s="7">
        <v>44064</v>
      </c>
      <c r="C1222" s="59">
        <v>0.38541666666666669</v>
      </c>
      <c r="D1222" s="60">
        <v>217</v>
      </c>
      <c r="E1222" s="9">
        <v>28.1</v>
      </c>
      <c r="F1222" s="10">
        <v>6097.7000000000007</v>
      </c>
      <c r="G1222" s="60" t="s">
        <v>18</v>
      </c>
      <c r="H1222" s="6"/>
      <c r="I1222" s="5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 s="5" customFormat="1" ht="15.6">
      <c r="A1223" s="6"/>
      <c r="B1223" s="7">
        <v>44064</v>
      </c>
      <c r="C1223" s="59">
        <v>0.38541666666666669</v>
      </c>
      <c r="D1223" s="60">
        <v>283</v>
      </c>
      <c r="E1223" s="9">
        <v>28.1</v>
      </c>
      <c r="F1223" s="10">
        <v>7952.3</v>
      </c>
      <c r="G1223" s="60" t="s">
        <v>18</v>
      </c>
      <c r="H1223" s="6"/>
      <c r="I1223" s="5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 s="5" customFormat="1" ht="15.6">
      <c r="A1224" s="6"/>
      <c r="B1224" s="7">
        <v>44064</v>
      </c>
      <c r="C1224" s="59">
        <v>0.38550925925925927</v>
      </c>
      <c r="D1224" s="60">
        <v>500</v>
      </c>
      <c r="E1224" s="9">
        <v>28.1</v>
      </c>
      <c r="F1224" s="10">
        <v>14050</v>
      </c>
      <c r="G1224" s="60" t="s">
        <v>18</v>
      </c>
      <c r="H1224" s="6"/>
      <c r="I1224" s="5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 s="5" customFormat="1" ht="15.6">
      <c r="A1225" s="6"/>
      <c r="B1225" s="7">
        <v>44064</v>
      </c>
      <c r="C1225" s="59">
        <v>0.38550925925925927</v>
      </c>
      <c r="D1225" s="60">
        <v>250</v>
      </c>
      <c r="E1225" s="9">
        <v>28.1</v>
      </c>
      <c r="F1225" s="10">
        <v>7025</v>
      </c>
      <c r="G1225" s="60" t="s">
        <v>18</v>
      </c>
      <c r="H1225" s="6"/>
      <c r="I1225" s="5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 s="5" customFormat="1" ht="15.6">
      <c r="A1226" s="6"/>
      <c r="B1226" s="7">
        <v>44064</v>
      </c>
      <c r="C1226" s="59">
        <v>0.38550925925925927</v>
      </c>
      <c r="D1226" s="60">
        <v>250</v>
      </c>
      <c r="E1226" s="9">
        <v>28.1</v>
      </c>
      <c r="F1226" s="10">
        <v>7025</v>
      </c>
      <c r="G1226" s="60" t="s">
        <v>18</v>
      </c>
      <c r="H1226" s="6"/>
      <c r="I1226" s="5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 s="5" customFormat="1" ht="15.6">
      <c r="A1227" s="6"/>
      <c r="B1227" s="7">
        <v>44064</v>
      </c>
      <c r="C1227" s="59">
        <v>0.38550925925925927</v>
      </c>
      <c r="D1227" s="60">
        <v>250</v>
      </c>
      <c r="E1227" s="9">
        <v>28.1</v>
      </c>
      <c r="F1227" s="10">
        <v>7025</v>
      </c>
      <c r="G1227" s="60" t="s">
        <v>18</v>
      </c>
      <c r="H1227" s="6"/>
      <c r="I1227" s="5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 s="5" customFormat="1" ht="15.6">
      <c r="A1228" s="6"/>
      <c r="B1228" s="7">
        <v>44064</v>
      </c>
      <c r="C1228" s="59">
        <v>0.38550925925925927</v>
      </c>
      <c r="D1228" s="60">
        <v>250</v>
      </c>
      <c r="E1228" s="9">
        <v>28.1</v>
      </c>
      <c r="F1228" s="10">
        <v>7025</v>
      </c>
      <c r="G1228" s="60" t="s">
        <v>18</v>
      </c>
      <c r="H1228" s="6"/>
      <c r="I1228" s="5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 s="5" customFormat="1" ht="15.6">
      <c r="A1229" s="6"/>
      <c r="B1229" s="7">
        <v>44064</v>
      </c>
      <c r="C1229" s="59">
        <v>0.38550925925925927</v>
      </c>
      <c r="D1229" s="60">
        <v>500</v>
      </c>
      <c r="E1229" s="9">
        <v>28.1</v>
      </c>
      <c r="F1229" s="10">
        <v>14050</v>
      </c>
      <c r="G1229" s="60" t="s">
        <v>18</v>
      </c>
      <c r="H1229" s="6"/>
      <c r="I1229" s="5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 s="5" customFormat="1" ht="15.6">
      <c r="A1230" s="6"/>
      <c r="B1230" s="7">
        <v>44064</v>
      </c>
      <c r="C1230" s="59">
        <v>0.38550925925925927</v>
      </c>
      <c r="D1230" s="60">
        <v>3</v>
      </c>
      <c r="E1230" s="9">
        <v>28.1</v>
      </c>
      <c r="F1230" s="10">
        <v>84.300000000000011</v>
      </c>
      <c r="G1230" s="60" t="s">
        <v>18</v>
      </c>
      <c r="H1230" s="6"/>
      <c r="I1230" s="5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 s="5" customFormat="1" ht="15.6">
      <c r="A1231" s="6"/>
      <c r="B1231" s="7">
        <v>44064</v>
      </c>
      <c r="C1231" s="59">
        <v>0.38550925925925927</v>
      </c>
      <c r="D1231" s="60">
        <v>500</v>
      </c>
      <c r="E1231" s="9">
        <v>28.1</v>
      </c>
      <c r="F1231" s="10">
        <v>14050</v>
      </c>
      <c r="G1231" s="60" t="s">
        <v>18</v>
      </c>
      <c r="H1231" s="6"/>
      <c r="I1231" s="5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 s="5" customFormat="1" ht="15.6">
      <c r="A1232" s="6"/>
      <c r="B1232" s="7">
        <v>44064</v>
      </c>
      <c r="C1232" s="59">
        <v>0.38552083333333331</v>
      </c>
      <c r="D1232" s="60">
        <v>497</v>
      </c>
      <c r="E1232" s="9">
        <v>28.1</v>
      </c>
      <c r="F1232" s="10">
        <v>13965.7</v>
      </c>
      <c r="G1232" s="60" t="s">
        <v>18</v>
      </c>
      <c r="H1232" s="6"/>
      <c r="I1232" s="5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 s="5" customFormat="1" ht="15.6">
      <c r="A1233" s="6"/>
      <c r="B1233" s="7">
        <v>44064</v>
      </c>
      <c r="C1233" s="59">
        <v>0.38552083333333331</v>
      </c>
      <c r="D1233" s="60">
        <v>450</v>
      </c>
      <c r="E1233" s="9">
        <v>28.1</v>
      </c>
      <c r="F1233" s="10">
        <v>12645</v>
      </c>
      <c r="G1233" s="60" t="s">
        <v>18</v>
      </c>
      <c r="H1233" s="6"/>
      <c r="I1233" s="5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 s="5" customFormat="1" ht="15.6">
      <c r="A1234" s="6"/>
      <c r="B1234" s="7">
        <v>44064</v>
      </c>
      <c r="C1234" s="59">
        <v>0.38552083333333331</v>
      </c>
      <c r="D1234" s="60">
        <v>50</v>
      </c>
      <c r="E1234" s="9">
        <v>28.1</v>
      </c>
      <c r="F1234" s="10">
        <v>1405</v>
      </c>
      <c r="G1234" s="60" t="s">
        <v>18</v>
      </c>
      <c r="H1234" s="6"/>
      <c r="I1234" s="5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 s="5" customFormat="1" ht="15.6">
      <c r="A1235" s="6"/>
      <c r="B1235" s="7">
        <v>44064</v>
      </c>
      <c r="C1235" s="59">
        <v>0.38856481481481481</v>
      </c>
      <c r="D1235" s="60">
        <v>1345</v>
      </c>
      <c r="E1235" s="9">
        <v>28</v>
      </c>
      <c r="F1235" s="10">
        <v>37660</v>
      </c>
      <c r="G1235" s="60" t="s">
        <v>18</v>
      </c>
      <c r="H1235" s="6"/>
      <c r="I1235" s="5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 s="5" customFormat="1" ht="15.6">
      <c r="A1236" s="6"/>
      <c r="B1236" s="7">
        <v>44064</v>
      </c>
      <c r="C1236" s="59">
        <v>0.38890046296296293</v>
      </c>
      <c r="D1236" s="60">
        <v>121</v>
      </c>
      <c r="E1236" s="9">
        <v>28</v>
      </c>
      <c r="F1236" s="10">
        <v>3388</v>
      </c>
      <c r="G1236" s="60" t="s">
        <v>18</v>
      </c>
      <c r="H1236" s="6"/>
      <c r="I1236" s="5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 s="5" customFormat="1" ht="15.6">
      <c r="A1237" s="6"/>
      <c r="B1237" s="7">
        <v>44064</v>
      </c>
      <c r="C1237" s="59">
        <v>0.38890046296296293</v>
      </c>
      <c r="D1237" s="60">
        <v>379</v>
      </c>
      <c r="E1237" s="9">
        <v>28</v>
      </c>
      <c r="F1237" s="10">
        <v>10612</v>
      </c>
      <c r="G1237" s="60" t="s">
        <v>18</v>
      </c>
      <c r="H1237" s="6"/>
      <c r="I1237" s="5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 s="5" customFormat="1" ht="15.6">
      <c r="A1238" s="6"/>
      <c r="B1238" s="7">
        <v>44064</v>
      </c>
      <c r="C1238" s="59">
        <v>0.38900462962962962</v>
      </c>
      <c r="D1238" s="60">
        <v>500</v>
      </c>
      <c r="E1238" s="9">
        <v>28</v>
      </c>
      <c r="F1238" s="10">
        <v>14000</v>
      </c>
      <c r="G1238" s="60" t="s">
        <v>18</v>
      </c>
      <c r="H1238" s="6"/>
      <c r="I1238" s="5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 s="5" customFormat="1" ht="15.6">
      <c r="A1239" s="6"/>
      <c r="B1239" s="7">
        <v>44064</v>
      </c>
      <c r="C1239" s="59">
        <v>0.38900462962962962</v>
      </c>
      <c r="D1239" s="60">
        <v>500</v>
      </c>
      <c r="E1239" s="9">
        <v>28</v>
      </c>
      <c r="F1239" s="10">
        <v>14000</v>
      </c>
      <c r="G1239" s="60" t="s">
        <v>18</v>
      </c>
      <c r="H1239" s="6"/>
      <c r="I1239" s="5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 s="5" customFormat="1" ht="15.6">
      <c r="A1240" s="6"/>
      <c r="B1240" s="7">
        <v>44064</v>
      </c>
      <c r="C1240" s="59">
        <v>0.38960648148148147</v>
      </c>
      <c r="D1240" s="60">
        <v>500</v>
      </c>
      <c r="E1240" s="9">
        <v>28</v>
      </c>
      <c r="F1240" s="10">
        <v>14000</v>
      </c>
      <c r="G1240" s="60" t="s">
        <v>18</v>
      </c>
      <c r="H1240" s="6"/>
      <c r="I1240" s="5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 s="5" customFormat="1" ht="15.6">
      <c r="A1241" s="6"/>
      <c r="B1241" s="7">
        <v>44064</v>
      </c>
      <c r="C1241" s="59">
        <v>0.38961805555555556</v>
      </c>
      <c r="D1241" s="60">
        <v>190</v>
      </c>
      <c r="E1241" s="9">
        <v>28</v>
      </c>
      <c r="F1241" s="10">
        <v>5320</v>
      </c>
      <c r="G1241" s="60" t="s">
        <v>18</v>
      </c>
      <c r="H1241" s="6"/>
      <c r="I1241" s="5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 s="5" customFormat="1" ht="15.6">
      <c r="A1242" s="6"/>
      <c r="B1242" s="7">
        <v>44064</v>
      </c>
      <c r="C1242" s="59">
        <v>0.38961805555555556</v>
      </c>
      <c r="D1242" s="60">
        <v>329</v>
      </c>
      <c r="E1242" s="9">
        <v>28</v>
      </c>
      <c r="F1242" s="10">
        <v>9212</v>
      </c>
      <c r="G1242" s="60" t="s">
        <v>18</v>
      </c>
      <c r="H1242" s="6"/>
      <c r="I1242" s="5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 s="5" customFormat="1" ht="15.6">
      <c r="A1243" s="6"/>
      <c r="B1243" s="7">
        <v>44064</v>
      </c>
      <c r="C1243" s="59">
        <v>0.38961805555555556</v>
      </c>
      <c r="D1243" s="60">
        <v>171</v>
      </c>
      <c r="E1243" s="9">
        <v>28</v>
      </c>
      <c r="F1243" s="10">
        <v>4788</v>
      </c>
      <c r="G1243" s="60" t="s">
        <v>18</v>
      </c>
      <c r="H1243" s="6"/>
      <c r="I1243" s="5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 s="5" customFormat="1" ht="15.6">
      <c r="A1244" s="6"/>
      <c r="B1244" s="7">
        <v>44064</v>
      </c>
      <c r="C1244" s="59">
        <v>0.38976851851851851</v>
      </c>
      <c r="D1244" s="60">
        <v>310</v>
      </c>
      <c r="E1244" s="9">
        <v>28</v>
      </c>
      <c r="F1244" s="10">
        <v>8680</v>
      </c>
      <c r="G1244" s="60" t="s">
        <v>18</v>
      </c>
      <c r="H1244" s="6"/>
      <c r="I1244" s="5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 s="5" customFormat="1" ht="15.6">
      <c r="A1245" s="6"/>
      <c r="B1245" s="7">
        <v>44064</v>
      </c>
      <c r="C1245" s="59">
        <v>0.38991898148148146</v>
      </c>
      <c r="D1245" s="60">
        <v>155</v>
      </c>
      <c r="E1245" s="9">
        <v>28</v>
      </c>
      <c r="F1245" s="10">
        <v>4340</v>
      </c>
      <c r="G1245" s="60" t="s">
        <v>18</v>
      </c>
      <c r="H1245" s="6"/>
      <c r="I1245" s="5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 s="5" customFormat="1" ht="15.6">
      <c r="A1246" s="6"/>
      <c r="B1246" s="7">
        <v>44064</v>
      </c>
      <c r="C1246" s="59">
        <v>0.38991898148148146</v>
      </c>
      <c r="D1246" s="60">
        <v>500</v>
      </c>
      <c r="E1246" s="9">
        <v>28</v>
      </c>
      <c r="F1246" s="10">
        <v>14000</v>
      </c>
      <c r="G1246" s="60" t="s">
        <v>18</v>
      </c>
      <c r="H1246" s="6"/>
      <c r="I1246" s="5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 s="5" customFormat="1" ht="15.6">
      <c r="A1247" s="6"/>
      <c r="B1247" s="7">
        <v>44064</v>
      </c>
      <c r="C1247" s="59">
        <v>0.40504629629629635</v>
      </c>
      <c r="D1247" s="60">
        <v>107</v>
      </c>
      <c r="E1247" s="9">
        <v>27.95</v>
      </c>
      <c r="F1247" s="10">
        <v>2990.65</v>
      </c>
      <c r="G1247" s="60" t="s">
        <v>18</v>
      </c>
      <c r="H1247" s="6"/>
      <c r="I1247" s="5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 s="5" customFormat="1" ht="15.6">
      <c r="A1248" s="6"/>
      <c r="B1248" s="7">
        <v>44064</v>
      </c>
      <c r="C1248" s="59">
        <v>0.40504629629629635</v>
      </c>
      <c r="D1248" s="60">
        <v>107</v>
      </c>
      <c r="E1248" s="9">
        <v>27.95</v>
      </c>
      <c r="F1248" s="10">
        <v>2990.65</v>
      </c>
      <c r="G1248" s="60" t="s">
        <v>18</v>
      </c>
      <c r="H1248" s="6"/>
      <c r="I1248" s="5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 s="5" customFormat="1" ht="15.6">
      <c r="A1249" s="6"/>
      <c r="B1249" s="7">
        <v>44064</v>
      </c>
      <c r="C1249" s="59">
        <v>0.40504629629629635</v>
      </c>
      <c r="D1249" s="60">
        <v>107</v>
      </c>
      <c r="E1249" s="9">
        <v>27.95</v>
      </c>
      <c r="F1249" s="10">
        <v>2990.65</v>
      </c>
      <c r="G1249" s="60" t="s">
        <v>18</v>
      </c>
      <c r="H1249" s="6"/>
      <c r="I1249" s="5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 s="5" customFormat="1" ht="15.6">
      <c r="A1250" s="6"/>
      <c r="B1250" s="7">
        <v>44064</v>
      </c>
      <c r="C1250" s="59">
        <v>0.40504629629629635</v>
      </c>
      <c r="D1250" s="60">
        <v>107</v>
      </c>
      <c r="E1250" s="9">
        <v>27.95</v>
      </c>
      <c r="F1250" s="10">
        <v>2990.65</v>
      </c>
      <c r="G1250" s="60" t="s">
        <v>18</v>
      </c>
      <c r="H1250" s="6"/>
      <c r="I1250" s="5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 s="5" customFormat="1" ht="15.6">
      <c r="A1251" s="6"/>
      <c r="B1251" s="7">
        <v>44064</v>
      </c>
      <c r="C1251" s="59">
        <v>0.40504629629629635</v>
      </c>
      <c r="D1251" s="60">
        <v>393</v>
      </c>
      <c r="E1251" s="9">
        <v>27.95</v>
      </c>
      <c r="F1251" s="10">
        <v>10984.35</v>
      </c>
      <c r="G1251" s="60" t="s">
        <v>18</v>
      </c>
      <c r="H1251" s="6"/>
      <c r="I1251" s="5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 s="5" customFormat="1" ht="15.6">
      <c r="A1252" s="6"/>
      <c r="B1252" s="7">
        <v>44064</v>
      </c>
      <c r="C1252" s="59">
        <v>0.40729166666666666</v>
      </c>
      <c r="D1252" s="60">
        <v>259</v>
      </c>
      <c r="E1252" s="9">
        <v>28</v>
      </c>
      <c r="F1252" s="10">
        <v>7252</v>
      </c>
      <c r="G1252" s="60" t="s">
        <v>18</v>
      </c>
      <c r="H1252" s="6"/>
      <c r="I1252" s="5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 s="5" customFormat="1" ht="15.6">
      <c r="A1253" s="6"/>
      <c r="B1253" s="7">
        <v>44064</v>
      </c>
      <c r="C1253" s="59">
        <v>0.40729166666666666</v>
      </c>
      <c r="D1253" s="60">
        <v>17</v>
      </c>
      <c r="E1253" s="9">
        <v>28</v>
      </c>
      <c r="F1253" s="10">
        <v>476</v>
      </c>
      <c r="G1253" s="60" t="s">
        <v>18</v>
      </c>
      <c r="H1253" s="6"/>
      <c r="I1253" s="5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 s="5" customFormat="1" ht="15.6">
      <c r="A1254" s="6"/>
      <c r="B1254" s="7">
        <v>44064</v>
      </c>
      <c r="C1254" s="59">
        <v>0.40729166666666666</v>
      </c>
      <c r="D1254" s="60">
        <v>13</v>
      </c>
      <c r="E1254" s="9">
        <v>28</v>
      </c>
      <c r="F1254" s="10">
        <v>364</v>
      </c>
      <c r="G1254" s="60" t="s">
        <v>18</v>
      </c>
      <c r="H1254" s="6"/>
      <c r="I1254" s="5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 s="5" customFormat="1" ht="15.6">
      <c r="A1255" s="6"/>
      <c r="B1255" s="7">
        <v>44064</v>
      </c>
      <c r="C1255" s="59">
        <v>0.40729166666666666</v>
      </c>
      <c r="D1255" s="60">
        <v>100</v>
      </c>
      <c r="E1255" s="9">
        <v>28</v>
      </c>
      <c r="F1255" s="10">
        <v>2800</v>
      </c>
      <c r="G1255" s="60" t="s">
        <v>18</v>
      </c>
      <c r="H1255" s="6"/>
      <c r="I1255" s="5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 s="5" customFormat="1" ht="15.6">
      <c r="A1256" s="6"/>
      <c r="B1256" s="7">
        <v>44064</v>
      </c>
      <c r="C1256" s="59">
        <v>0.40729166666666666</v>
      </c>
      <c r="D1256" s="60">
        <v>137</v>
      </c>
      <c r="E1256" s="9">
        <v>28</v>
      </c>
      <c r="F1256" s="10">
        <v>3836</v>
      </c>
      <c r="G1256" s="60" t="s">
        <v>18</v>
      </c>
      <c r="H1256" s="6"/>
      <c r="I1256" s="5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 s="5" customFormat="1" ht="15.6">
      <c r="A1257" s="6"/>
      <c r="B1257" s="7">
        <v>44064</v>
      </c>
      <c r="C1257" s="59">
        <v>0.40729166666666666</v>
      </c>
      <c r="D1257" s="60">
        <v>117</v>
      </c>
      <c r="E1257" s="9">
        <v>28</v>
      </c>
      <c r="F1257" s="10">
        <v>3276</v>
      </c>
      <c r="G1257" s="60" t="s">
        <v>18</v>
      </c>
      <c r="H1257" s="6"/>
      <c r="I1257" s="5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 s="5" customFormat="1" ht="15.6">
      <c r="A1258" s="6"/>
      <c r="B1258" s="7">
        <v>44064</v>
      </c>
      <c r="C1258" s="59">
        <v>0.40729166666666666</v>
      </c>
      <c r="D1258" s="60">
        <v>30</v>
      </c>
      <c r="E1258" s="9">
        <v>28</v>
      </c>
      <c r="F1258" s="10">
        <v>840</v>
      </c>
      <c r="G1258" s="60" t="s">
        <v>18</v>
      </c>
      <c r="H1258" s="6"/>
      <c r="I1258" s="5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 s="5" customFormat="1" ht="15.6">
      <c r="A1259" s="6"/>
      <c r="B1259" s="7">
        <v>44064</v>
      </c>
      <c r="C1259" s="59">
        <v>0.40729166666666666</v>
      </c>
      <c r="D1259" s="60">
        <v>103</v>
      </c>
      <c r="E1259" s="9">
        <v>28</v>
      </c>
      <c r="F1259" s="10">
        <v>2884</v>
      </c>
      <c r="G1259" s="60" t="s">
        <v>18</v>
      </c>
      <c r="H1259" s="6"/>
      <c r="I1259" s="5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 s="5" customFormat="1" ht="15.6">
      <c r="A1260" s="6"/>
      <c r="B1260" s="7">
        <v>44064</v>
      </c>
      <c r="C1260" s="59">
        <v>0.4073032407407407</v>
      </c>
      <c r="D1260" s="60">
        <v>241</v>
      </c>
      <c r="E1260" s="9">
        <v>28</v>
      </c>
      <c r="F1260" s="10">
        <v>6748</v>
      </c>
      <c r="G1260" s="60" t="s">
        <v>18</v>
      </c>
      <c r="H1260" s="6"/>
      <c r="I1260" s="5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 s="5" customFormat="1" ht="15.6">
      <c r="A1261" s="6"/>
      <c r="B1261" s="7">
        <v>44064</v>
      </c>
      <c r="C1261" s="59">
        <v>0.4073032407407407</v>
      </c>
      <c r="D1261" s="60">
        <v>241</v>
      </c>
      <c r="E1261" s="9">
        <v>28</v>
      </c>
      <c r="F1261" s="10">
        <v>6748</v>
      </c>
      <c r="G1261" s="60" t="s">
        <v>18</v>
      </c>
      <c r="H1261" s="6"/>
      <c r="I1261" s="5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 s="5" customFormat="1" ht="15.6">
      <c r="A1262" s="6"/>
      <c r="B1262" s="7">
        <v>44064</v>
      </c>
      <c r="C1262" s="59">
        <v>0.40922453703703704</v>
      </c>
      <c r="D1262" s="60">
        <v>12</v>
      </c>
      <c r="E1262" s="9">
        <v>28</v>
      </c>
      <c r="F1262" s="10">
        <v>336</v>
      </c>
      <c r="G1262" s="60" t="s">
        <v>18</v>
      </c>
      <c r="H1262" s="6"/>
      <c r="I1262" s="5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 s="5" customFormat="1" ht="15.6">
      <c r="A1263" s="6"/>
      <c r="B1263" s="7">
        <v>44064</v>
      </c>
      <c r="C1263" s="59">
        <v>0.40922453703703704</v>
      </c>
      <c r="D1263" s="60">
        <v>500</v>
      </c>
      <c r="E1263" s="9">
        <v>28</v>
      </c>
      <c r="F1263" s="10">
        <v>14000</v>
      </c>
      <c r="G1263" s="60" t="s">
        <v>18</v>
      </c>
      <c r="H1263" s="6"/>
      <c r="I1263" s="5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 s="5" customFormat="1" ht="15.6">
      <c r="A1264" s="6"/>
      <c r="B1264" s="7">
        <v>44064</v>
      </c>
      <c r="C1264" s="59">
        <v>0.40922453703703704</v>
      </c>
      <c r="D1264" s="60">
        <v>300</v>
      </c>
      <c r="E1264" s="9">
        <v>28</v>
      </c>
      <c r="F1264" s="10">
        <v>8400</v>
      </c>
      <c r="G1264" s="60" t="s">
        <v>18</v>
      </c>
      <c r="H1264" s="6"/>
      <c r="I1264" s="5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 s="5" customFormat="1" ht="15.6">
      <c r="A1265" s="6"/>
      <c r="B1265" s="7">
        <v>44064</v>
      </c>
      <c r="C1265" s="59">
        <v>0.40922453703703704</v>
      </c>
      <c r="D1265" s="60">
        <v>200</v>
      </c>
      <c r="E1265" s="9">
        <v>28</v>
      </c>
      <c r="F1265" s="10">
        <v>5600</v>
      </c>
      <c r="G1265" s="60" t="s">
        <v>18</v>
      </c>
      <c r="H1265" s="6"/>
      <c r="I1265" s="5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 s="5" customFormat="1" ht="15.6">
      <c r="A1266" s="6"/>
      <c r="B1266" s="7">
        <v>44064</v>
      </c>
      <c r="C1266" s="59">
        <v>0.40922453703703704</v>
      </c>
      <c r="D1266" s="60">
        <v>500</v>
      </c>
      <c r="E1266" s="9">
        <v>28</v>
      </c>
      <c r="F1266" s="10">
        <v>14000</v>
      </c>
      <c r="G1266" s="60" t="s">
        <v>18</v>
      </c>
      <c r="H1266" s="6"/>
      <c r="I1266" s="5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 s="5" customFormat="1" ht="15.6">
      <c r="A1267" s="6"/>
      <c r="B1267" s="7">
        <v>44064</v>
      </c>
      <c r="C1267" s="59">
        <v>0.40922453703703704</v>
      </c>
      <c r="D1267" s="60">
        <v>434</v>
      </c>
      <c r="E1267" s="9">
        <v>28</v>
      </c>
      <c r="F1267" s="10">
        <v>12152</v>
      </c>
      <c r="G1267" s="60" t="s">
        <v>18</v>
      </c>
      <c r="H1267" s="6"/>
      <c r="I1267" s="5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 s="5" customFormat="1" ht="15.6">
      <c r="A1268" s="6"/>
      <c r="B1268" s="7">
        <v>44064</v>
      </c>
      <c r="C1268" s="59">
        <v>0.40922453703703704</v>
      </c>
      <c r="D1268" s="60">
        <v>33</v>
      </c>
      <c r="E1268" s="9">
        <v>28</v>
      </c>
      <c r="F1268" s="10">
        <v>924</v>
      </c>
      <c r="G1268" s="60" t="s">
        <v>18</v>
      </c>
      <c r="H1268" s="6"/>
      <c r="I1268" s="5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 s="5" customFormat="1" ht="15.6">
      <c r="A1269" s="6"/>
      <c r="B1269" s="7">
        <v>44064</v>
      </c>
      <c r="C1269" s="59">
        <v>0.40922453703703704</v>
      </c>
      <c r="D1269" s="60">
        <v>467</v>
      </c>
      <c r="E1269" s="9">
        <v>28</v>
      </c>
      <c r="F1269" s="10">
        <v>13076</v>
      </c>
      <c r="G1269" s="60" t="s">
        <v>18</v>
      </c>
      <c r="H1269" s="6"/>
      <c r="I1269" s="5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 s="5" customFormat="1" ht="15.6">
      <c r="A1270" s="6"/>
      <c r="B1270" s="7">
        <v>44064</v>
      </c>
      <c r="C1270" s="59">
        <v>0.40922453703703704</v>
      </c>
      <c r="D1270" s="60">
        <v>38</v>
      </c>
      <c r="E1270" s="9">
        <v>28</v>
      </c>
      <c r="F1270" s="10">
        <v>1064</v>
      </c>
      <c r="G1270" s="60" t="s">
        <v>18</v>
      </c>
      <c r="H1270" s="6"/>
      <c r="I1270" s="5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 s="5" customFormat="1" ht="15.6">
      <c r="A1271" s="6"/>
      <c r="B1271" s="7">
        <v>44064</v>
      </c>
      <c r="C1271" s="59">
        <v>0.40922453703703704</v>
      </c>
      <c r="D1271" s="60">
        <v>462</v>
      </c>
      <c r="E1271" s="9">
        <v>28</v>
      </c>
      <c r="F1271" s="10">
        <v>12936</v>
      </c>
      <c r="G1271" s="60" t="s">
        <v>18</v>
      </c>
      <c r="H1271" s="6"/>
      <c r="I1271" s="5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 s="5" customFormat="1" ht="15.6">
      <c r="A1272" s="6"/>
      <c r="B1272" s="7">
        <v>44064</v>
      </c>
      <c r="C1272" s="59">
        <v>0.40922453703703704</v>
      </c>
      <c r="D1272" s="60">
        <v>38</v>
      </c>
      <c r="E1272" s="9">
        <v>28</v>
      </c>
      <c r="F1272" s="10">
        <v>1064</v>
      </c>
      <c r="G1272" s="60" t="s">
        <v>18</v>
      </c>
      <c r="H1272" s="6"/>
      <c r="I1272" s="5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 s="5" customFormat="1" ht="15.6">
      <c r="A1273" s="6"/>
      <c r="B1273" s="7">
        <v>44064</v>
      </c>
      <c r="C1273" s="59">
        <v>0.4117824074074074</v>
      </c>
      <c r="D1273" s="60">
        <v>258</v>
      </c>
      <c r="E1273" s="9">
        <v>28</v>
      </c>
      <c r="F1273" s="10">
        <v>7224</v>
      </c>
      <c r="G1273" s="60" t="s">
        <v>18</v>
      </c>
      <c r="H1273" s="6"/>
      <c r="I1273" s="5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 s="5" customFormat="1" ht="15.6">
      <c r="A1274" s="6"/>
      <c r="B1274" s="7">
        <v>44064</v>
      </c>
      <c r="C1274" s="59">
        <v>0.4117824074074074</v>
      </c>
      <c r="D1274" s="60">
        <v>459</v>
      </c>
      <c r="E1274" s="9">
        <v>28</v>
      </c>
      <c r="F1274" s="10">
        <v>12852</v>
      </c>
      <c r="G1274" s="60" t="s">
        <v>18</v>
      </c>
      <c r="H1274" s="6"/>
      <c r="I1274" s="5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 s="5" customFormat="1" ht="15.6">
      <c r="A1275" s="6"/>
      <c r="B1275" s="7">
        <v>44064</v>
      </c>
      <c r="C1275" s="59">
        <v>0.4117824074074074</v>
      </c>
      <c r="D1275" s="60">
        <v>41</v>
      </c>
      <c r="E1275" s="9">
        <v>28</v>
      </c>
      <c r="F1275" s="10">
        <v>1148</v>
      </c>
      <c r="G1275" s="60" t="s">
        <v>18</v>
      </c>
      <c r="H1275" s="6"/>
      <c r="I1275" s="5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 s="5" customFormat="1" ht="15.6">
      <c r="A1276" s="6"/>
      <c r="B1276" s="7">
        <v>44064</v>
      </c>
      <c r="C1276" s="59">
        <v>0.4175462962962963</v>
      </c>
      <c r="D1276" s="60">
        <v>500</v>
      </c>
      <c r="E1276" s="9">
        <v>27.95</v>
      </c>
      <c r="F1276" s="10">
        <v>13975</v>
      </c>
      <c r="G1276" s="60" t="s">
        <v>18</v>
      </c>
      <c r="H1276" s="6"/>
      <c r="I1276" s="5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 s="5" customFormat="1" ht="15.6">
      <c r="A1277" s="6"/>
      <c r="B1277" s="7">
        <v>44064</v>
      </c>
      <c r="C1277" s="59">
        <v>0.4175462962962963</v>
      </c>
      <c r="D1277" s="60">
        <v>179</v>
      </c>
      <c r="E1277" s="9">
        <v>27.95</v>
      </c>
      <c r="F1277" s="10">
        <v>5003.05</v>
      </c>
      <c r="G1277" s="60" t="s">
        <v>18</v>
      </c>
      <c r="H1277" s="6"/>
      <c r="I1277" s="5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 s="5" customFormat="1" ht="15.6">
      <c r="A1278" s="6"/>
      <c r="B1278" s="7">
        <v>44064</v>
      </c>
      <c r="C1278" s="59">
        <v>0.4180787037037037</v>
      </c>
      <c r="D1278" s="60">
        <v>382</v>
      </c>
      <c r="E1278" s="9">
        <v>27.95</v>
      </c>
      <c r="F1278" s="10">
        <v>10676.9</v>
      </c>
      <c r="G1278" s="60" t="s">
        <v>18</v>
      </c>
      <c r="H1278" s="6"/>
      <c r="I1278" s="5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 s="5" customFormat="1" ht="15.6">
      <c r="A1279" s="6"/>
      <c r="B1279" s="7">
        <v>44064</v>
      </c>
      <c r="C1279" s="59">
        <v>0.4180787037037037</v>
      </c>
      <c r="D1279" s="60">
        <v>118</v>
      </c>
      <c r="E1279" s="9">
        <v>27.95</v>
      </c>
      <c r="F1279" s="10">
        <v>3298.1</v>
      </c>
      <c r="G1279" s="60" t="s">
        <v>18</v>
      </c>
      <c r="H1279" s="6"/>
      <c r="I1279" s="5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 s="5" customFormat="1" ht="15.6">
      <c r="A1280" s="6"/>
      <c r="B1280" s="7">
        <v>44064</v>
      </c>
      <c r="C1280" s="59">
        <v>0.4180787037037037</v>
      </c>
      <c r="D1280" s="60">
        <v>462</v>
      </c>
      <c r="E1280" s="9">
        <v>27.95</v>
      </c>
      <c r="F1280" s="10">
        <v>12912.9</v>
      </c>
      <c r="G1280" s="60" t="s">
        <v>18</v>
      </c>
      <c r="H1280" s="6"/>
      <c r="I1280" s="5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 s="5" customFormat="1" ht="15.6">
      <c r="A1281" s="6"/>
      <c r="B1281" s="7">
        <v>44064</v>
      </c>
      <c r="C1281" s="59">
        <v>0.4180787037037037</v>
      </c>
      <c r="D1281" s="60">
        <v>38</v>
      </c>
      <c r="E1281" s="9">
        <v>27.95</v>
      </c>
      <c r="F1281" s="10">
        <v>1062.0999999999999</v>
      </c>
      <c r="G1281" s="60" t="s">
        <v>18</v>
      </c>
      <c r="H1281" s="6"/>
      <c r="I1281" s="5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 s="5" customFormat="1" ht="15.6">
      <c r="A1282" s="6"/>
      <c r="B1282" s="7">
        <v>44064</v>
      </c>
      <c r="C1282" s="59">
        <v>0.44270833333333331</v>
      </c>
      <c r="D1282" s="60">
        <v>22</v>
      </c>
      <c r="E1282" s="9">
        <v>28.08</v>
      </c>
      <c r="F1282" s="10">
        <v>617.76</v>
      </c>
      <c r="G1282" s="60" t="s">
        <v>18</v>
      </c>
      <c r="H1282" s="6"/>
      <c r="I1282" s="5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 s="5" customFormat="1" ht="15.6">
      <c r="A1283" s="6"/>
      <c r="B1283" s="7">
        <v>44064</v>
      </c>
      <c r="C1283" s="59">
        <v>0.44270833333333331</v>
      </c>
      <c r="D1283" s="60">
        <v>737</v>
      </c>
      <c r="E1283" s="9">
        <v>28.08</v>
      </c>
      <c r="F1283" s="10">
        <v>20694.96</v>
      </c>
      <c r="G1283" s="60" t="s">
        <v>18</v>
      </c>
      <c r="H1283" s="6"/>
      <c r="I1283" s="5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 s="5" customFormat="1" ht="15.6">
      <c r="A1284" s="6"/>
      <c r="B1284" s="7">
        <v>44064</v>
      </c>
      <c r="C1284" s="59">
        <v>0.44270833333333331</v>
      </c>
      <c r="D1284" s="60">
        <v>218</v>
      </c>
      <c r="E1284" s="9">
        <v>28.08</v>
      </c>
      <c r="F1284" s="10">
        <v>6121.44</v>
      </c>
      <c r="G1284" s="60" t="s">
        <v>18</v>
      </c>
      <c r="H1284" s="6"/>
      <c r="I1284" s="5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 s="5" customFormat="1" ht="15.6">
      <c r="A1285" s="6"/>
      <c r="B1285" s="7">
        <v>44064</v>
      </c>
      <c r="C1285" s="59">
        <v>0.44270833333333331</v>
      </c>
      <c r="D1285" s="60">
        <v>150</v>
      </c>
      <c r="E1285" s="9">
        <v>28.08</v>
      </c>
      <c r="F1285" s="10">
        <v>4212</v>
      </c>
      <c r="G1285" s="60" t="s">
        <v>18</v>
      </c>
      <c r="H1285" s="6"/>
      <c r="I1285" s="5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 s="5" customFormat="1" ht="15.6">
      <c r="A1286" s="6"/>
      <c r="B1286" s="7">
        <v>44064</v>
      </c>
      <c r="C1286" s="59">
        <v>0.44270833333333331</v>
      </c>
      <c r="D1286" s="60">
        <v>175</v>
      </c>
      <c r="E1286" s="9">
        <v>28.08</v>
      </c>
      <c r="F1286" s="10">
        <v>4914</v>
      </c>
      <c r="G1286" s="60" t="s">
        <v>18</v>
      </c>
      <c r="H1286" s="6"/>
      <c r="I1286" s="5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 s="5" customFormat="1" ht="15.6">
      <c r="A1287" s="6"/>
      <c r="B1287" s="7">
        <v>44064</v>
      </c>
      <c r="C1287" s="59">
        <v>0.44270833333333331</v>
      </c>
      <c r="D1287" s="60">
        <v>110</v>
      </c>
      <c r="E1287" s="9">
        <v>28.08</v>
      </c>
      <c r="F1287" s="10">
        <v>3088.7999999999997</v>
      </c>
      <c r="G1287" s="60" t="s">
        <v>18</v>
      </c>
      <c r="H1287" s="6"/>
      <c r="I1287" s="5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 s="5" customFormat="1" ht="15.6">
      <c r="A1288" s="6"/>
      <c r="B1288" s="7">
        <v>44064</v>
      </c>
      <c r="C1288" s="59">
        <v>0.44270833333333331</v>
      </c>
      <c r="D1288" s="60">
        <v>300</v>
      </c>
      <c r="E1288" s="9">
        <v>28.08</v>
      </c>
      <c r="F1288" s="10">
        <v>8424</v>
      </c>
      <c r="G1288" s="60" t="s">
        <v>18</v>
      </c>
      <c r="H1288" s="6"/>
      <c r="I1288" s="5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 s="5" customFormat="1" ht="15.6">
      <c r="A1289" s="6"/>
      <c r="B1289" s="7">
        <v>44064</v>
      </c>
      <c r="C1289" s="59">
        <v>0.44270833333333331</v>
      </c>
      <c r="D1289" s="60">
        <v>68</v>
      </c>
      <c r="E1289" s="9">
        <v>28.07</v>
      </c>
      <c r="F1289" s="10">
        <v>1908.76</v>
      </c>
      <c r="G1289" s="60" t="s">
        <v>18</v>
      </c>
      <c r="H1289" s="6"/>
      <c r="I1289" s="5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 s="5" customFormat="1" ht="15.6">
      <c r="A1290" s="6"/>
      <c r="B1290" s="7">
        <v>44064</v>
      </c>
      <c r="C1290" s="59">
        <v>0.44270833333333331</v>
      </c>
      <c r="D1290" s="60">
        <v>110</v>
      </c>
      <c r="E1290" s="9">
        <v>28.07</v>
      </c>
      <c r="F1290" s="10">
        <v>3087.7</v>
      </c>
      <c r="G1290" s="60" t="s">
        <v>18</v>
      </c>
      <c r="H1290" s="6"/>
      <c r="I1290" s="5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 s="5" customFormat="1" ht="15.6">
      <c r="A1291" s="6"/>
      <c r="B1291" s="7">
        <v>44064</v>
      </c>
      <c r="C1291" s="59">
        <v>0.44270833333333331</v>
      </c>
      <c r="D1291" s="60">
        <v>100</v>
      </c>
      <c r="E1291" s="9">
        <v>28.06</v>
      </c>
      <c r="F1291" s="10">
        <v>2806</v>
      </c>
      <c r="G1291" s="60" t="s">
        <v>18</v>
      </c>
      <c r="H1291" s="6"/>
      <c r="I1291" s="5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 s="5" customFormat="1" ht="15.6">
      <c r="A1292" s="6"/>
      <c r="B1292" s="7">
        <v>44064</v>
      </c>
      <c r="C1292" s="59">
        <v>0.44270833333333331</v>
      </c>
      <c r="D1292" s="60">
        <v>30</v>
      </c>
      <c r="E1292" s="9">
        <v>28.06</v>
      </c>
      <c r="F1292" s="10">
        <v>841.8</v>
      </c>
      <c r="G1292" s="60" t="s">
        <v>18</v>
      </c>
      <c r="H1292" s="6"/>
      <c r="I1292" s="5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 s="5" customFormat="1" ht="15.6">
      <c r="A1293" s="6"/>
      <c r="B1293" s="7">
        <v>44064</v>
      </c>
      <c r="C1293" s="59">
        <v>0.44270833333333331</v>
      </c>
      <c r="D1293" s="60">
        <v>109</v>
      </c>
      <c r="E1293" s="9">
        <v>28.06</v>
      </c>
      <c r="F1293" s="10">
        <v>3058.54</v>
      </c>
      <c r="G1293" s="60" t="s">
        <v>18</v>
      </c>
      <c r="H1293" s="6"/>
      <c r="I1293" s="5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 s="5" customFormat="1" ht="15.6">
      <c r="A1294" s="6"/>
      <c r="B1294" s="7">
        <v>44064</v>
      </c>
      <c r="C1294" s="59">
        <v>0.44270833333333331</v>
      </c>
      <c r="D1294" s="60">
        <v>71</v>
      </c>
      <c r="E1294" s="9">
        <v>28.06</v>
      </c>
      <c r="F1294" s="10">
        <v>1992.26</v>
      </c>
      <c r="G1294" s="60" t="s">
        <v>18</v>
      </c>
      <c r="H1294" s="6"/>
      <c r="I1294" s="5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 s="5" customFormat="1" ht="15.6">
      <c r="A1295" s="6"/>
      <c r="B1295" s="7">
        <v>44064</v>
      </c>
      <c r="C1295" s="59">
        <v>0.44270833333333331</v>
      </c>
      <c r="D1295" s="60">
        <v>300</v>
      </c>
      <c r="E1295" s="9">
        <v>28.06</v>
      </c>
      <c r="F1295" s="10">
        <v>8418</v>
      </c>
      <c r="G1295" s="60" t="s">
        <v>18</v>
      </c>
      <c r="H1295" s="6"/>
      <c r="I1295" s="5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 s="5" customFormat="1" ht="15.6">
      <c r="A1296" s="6"/>
      <c r="B1296" s="7">
        <v>44064</v>
      </c>
      <c r="C1296" s="59">
        <v>0.45076388888888891</v>
      </c>
      <c r="D1296" s="60">
        <v>500</v>
      </c>
      <c r="E1296" s="9">
        <v>28.03</v>
      </c>
      <c r="F1296" s="10">
        <v>14015</v>
      </c>
      <c r="G1296" s="60" t="s">
        <v>18</v>
      </c>
      <c r="H1296" s="6"/>
      <c r="I1296" s="5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 s="5" customFormat="1" ht="15.6">
      <c r="A1297" s="6"/>
      <c r="B1297" s="7">
        <v>44064</v>
      </c>
      <c r="C1297" s="59">
        <v>0.45076388888888891</v>
      </c>
      <c r="D1297" s="60">
        <v>126</v>
      </c>
      <c r="E1297" s="9">
        <v>28.03</v>
      </c>
      <c r="F1297" s="10">
        <v>3531.78</v>
      </c>
      <c r="G1297" s="60" t="s">
        <v>18</v>
      </c>
      <c r="H1297" s="6"/>
      <c r="I1297" s="5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 s="5" customFormat="1" ht="15.6">
      <c r="A1298" s="6"/>
      <c r="B1298" s="7">
        <v>44064</v>
      </c>
      <c r="C1298" s="59">
        <v>0.45076388888888891</v>
      </c>
      <c r="D1298" s="60">
        <v>154</v>
      </c>
      <c r="E1298" s="9">
        <v>28.03</v>
      </c>
      <c r="F1298" s="10">
        <v>4316.62</v>
      </c>
      <c r="G1298" s="60" t="s">
        <v>18</v>
      </c>
      <c r="H1298" s="6"/>
      <c r="I1298" s="5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 s="5" customFormat="1" ht="15.6">
      <c r="A1299" s="6"/>
      <c r="B1299" s="7">
        <v>44064</v>
      </c>
      <c r="C1299" s="59">
        <v>0.45076388888888891</v>
      </c>
      <c r="D1299" s="60">
        <v>220</v>
      </c>
      <c r="E1299" s="9">
        <v>28.03</v>
      </c>
      <c r="F1299" s="10">
        <v>6166.6</v>
      </c>
      <c r="G1299" s="60" t="s">
        <v>18</v>
      </c>
      <c r="H1299" s="6"/>
      <c r="I1299" s="5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 s="5" customFormat="1" ht="15.6">
      <c r="A1300" s="6"/>
      <c r="B1300" s="7">
        <v>44064</v>
      </c>
      <c r="C1300" s="59">
        <v>0.45076388888888891</v>
      </c>
      <c r="D1300" s="60">
        <v>500</v>
      </c>
      <c r="E1300" s="9">
        <v>28.03</v>
      </c>
      <c r="F1300" s="10">
        <v>14015</v>
      </c>
      <c r="G1300" s="60" t="s">
        <v>18</v>
      </c>
      <c r="H1300" s="6"/>
      <c r="I1300" s="5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 s="5" customFormat="1" ht="15.6">
      <c r="A1301" s="6"/>
      <c r="B1301" s="7">
        <v>44064</v>
      </c>
      <c r="C1301" s="59">
        <v>0.45076388888888891</v>
      </c>
      <c r="D1301" s="60">
        <v>500</v>
      </c>
      <c r="E1301" s="9">
        <v>28.03</v>
      </c>
      <c r="F1301" s="10">
        <v>14015</v>
      </c>
      <c r="G1301" s="60" t="s">
        <v>18</v>
      </c>
      <c r="H1301" s="6"/>
      <c r="I1301" s="5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 s="5" customFormat="1" ht="15.6">
      <c r="A1302" s="6"/>
      <c r="B1302" s="7">
        <v>44064</v>
      </c>
      <c r="C1302" s="59">
        <v>0.45076388888888891</v>
      </c>
      <c r="D1302" s="60">
        <v>500</v>
      </c>
      <c r="E1302" s="9">
        <v>28.03</v>
      </c>
      <c r="F1302" s="10">
        <v>14015</v>
      </c>
      <c r="G1302" s="60" t="s">
        <v>18</v>
      </c>
      <c r="H1302" s="6"/>
      <c r="I1302" s="5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 s="5" customFormat="1" ht="15.6">
      <c r="A1303" s="6"/>
      <c r="B1303" s="7">
        <v>44064</v>
      </c>
      <c r="C1303" s="59">
        <v>0.4770138888888889</v>
      </c>
      <c r="D1303" s="60">
        <v>30</v>
      </c>
      <c r="E1303" s="9">
        <v>28.03</v>
      </c>
      <c r="F1303" s="10">
        <v>840.90000000000009</v>
      </c>
      <c r="G1303" s="60" t="s">
        <v>18</v>
      </c>
      <c r="H1303" s="6"/>
      <c r="I1303" s="5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 s="5" customFormat="1" ht="15.6">
      <c r="A1304" s="6"/>
      <c r="B1304" s="7">
        <v>44064</v>
      </c>
      <c r="C1304" s="59">
        <v>0.4770138888888889</v>
      </c>
      <c r="D1304" s="60">
        <v>220</v>
      </c>
      <c r="E1304" s="9">
        <v>28.03</v>
      </c>
      <c r="F1304" s="10">
        <v>6166.6</v>
      </c>
      <c r="G1304" s="60" t="s">
        <v>18</v>
      </c>
      <c r="H1304" s="6"/>
      <c r="I1304" s="5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 s="5" customFormat="1" ht="15.6">
      <c r="A1305" s="6"/>
      <c r="B1305" s="7">
        <v>44064</v>
      </c>
      <c r="C1305" s="59">
        <v>0.4770138888888889</v>
      </c>
      <c r="D1305" s="60">
        <v>217</v>
      </c>
      <c r="E1305" s="9">
        <v>28.03</v>
      </c>
      <c r="F1305" s="10">
        <v>6082.51</v>
      </c>
      <c r="G1305" s="60" t="s">
        <v>18</v>
      </c>
      <c r="H1305" s="6"/>
      <c r="I1305" s="5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 s="5" customFormat="1" ht="15.6">
      <c r="A1306" s="6"/>
      <c r="B1306" s="7">
        <v>44064</v>
      </c>
      <c r="C1306" s="59">
        <v>0.4770138888888889</v>
      </c>
      <c r="D1306" s="60">
        <v>250</v>
      </c>
      <c r="E1306" s="9">
        <v>28.03</v>
      </c>
      <c r="F1306" s="10">
        <v>7007.5</v>
      </c>
      <c r="G1306" s="60" t="s">
        <v>18</v>
      </c>
      <c r="H1306" s="6"/>
      <c r="I1306" s="5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 s="5" customFormat="1" ht="15.6">
      <c r="A1307" s="6"/>
      <c r="B1307" s="7">
        <v>44064</v>
      </c>
      <c r="C1307" s="59">
        <v>0.4770138888888889</v>
      </c>
      <c r="D1307" s="60">
        <v>23</v>
      </c>
      <c r="E1307" s="9">
        <v>28.03</v>
      </c>
      <c r="F1307" s="10">
        <v>644.69000000000005</v>
      </c>
      <c r="G1307" s="60" t="s">
        <v>18</v>
      </c>
      <c r="H1307" s="6"/>
      <c r="I1307" s="5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 s="5" customFormat="1" ht="15.6">
      <c r="A1308" s="6"/>
      <c r="B1308" s="7">
        <v>44064</v>
      </c>
      <c r="C1308" s="59">
        <v>0.4770138888888889</v>
      </c>
      <c r="D1308" s="60">
        <v>57</v>
      </c>
      <c r="E1308" s="9">
        <v>28.03</v>
      </c>
      <c r="F1308" s="10">
        <v>1597.71</v>
      </c>
      <c r="G1308" s="60" t="s">
        <v>18</v>
      </c>
      <c r="H1308" s="6"/>
      <c r="I1308" s="5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 s="5" customFormat="1" ht="15.6">
      <c r="A1309" s="6"/>
      <c r="B1309" s="7">
        <v>44064</v>
      </c>
      <c r="C1309" s="59">
        <v>0.4770138888888889</v>
      </c>
      <c r="D1309" s="60">
        <v>170</v>
      </c>
      <c r="E1309" s="9">
        <v>28.03</v>
      </c>
      <c r="F1309" s="10">
        <v>4765.1000000000004</v>
      </c>
      <c r="G1309" s="60" t="s">
        <v>18</v>
      </c>
      <c r="H1309" s="6"/>
      <c r="I1309" s="5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 s="5" customFormat="1" ht="15.6">
      <c r="A1310" s="6"/>
      <c r="B1310" s="7">
        <v>44064</v>
      </c>
      <c r="C1310" s="59">
        <v>0.4770138888888889</v>
      </c>
      <c r="D1310" s="60">
        <v>68</v>
      </c>
      <c r="E1310" s="9">
        <v>28.03</v>
      </c>
      <c r="F1310" s="10">
        <v>1906.04</v>
      </c>
      <c r="G1310" s="60" t="s">
        <v>18</v>
      </c>
      <c r="H1310" s="6"/>
      <c r="I1310" s="5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 s="5" customFormat="1" ht="15.6">
      <c r="A1311" s="6"/>
      <c r="B1311" s="7">
        <v>44064</v>
      </c>
      <c r="C1311" s="59">
        <v>0.4770138888888889</v>
      </c>
      <c r="D1311" s="60">
        <v>64</v>
      </c>
      <c r="E1311" s="9">
        <v>28.03</v>
      </c>
      <c r="F1311" s="10">
        <v>1793.92</v>
      </c>
      <c r="G1311" s="60" t="s">
        <v>18</v>
      </c>
      <c r="H1311" s="6"/>
      <c r="I1311" s="5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 s="5" customFormat="1" ht="15.6">
      <c r="A1312" s="6"/>
      <c r="B1312" s="7">
        <v>44064</v>
      </c>
      <c r="C1312" s="59">
        <v>0.4770138888888889</v>
      </c>
      <c r="D1312" s="60">
        <v>115</v>
      </c>
      <c r="E1312" s="9">
        <v>28.03</v>
      </c>
      <c r="F1312" s="10">
        <v>3223.4500000000003</v>
      </c>
      <c r="G1312" s="60" t="s">
        <v>18</v>
      </c>
      <c r="H1312" s="6"/>
      <c r="I1312" s="5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 s="5" customFormat="1" ht="15.6">
      <c r="A1313" s="6"/>
      <c r="B1313" s="7">
        <v>44064</v>
      </c>
      <c r="C1313" s="59">
        <v>0.4770138888888889</v>
      </c>
      <c r="D1313" s="60">
        <v>3</v>
      </c>
      <c r="E1313" s="9">
        <v>28.03</v>
      </c>
      <c r="F1313" s="10">
        <v>84.09</v>
      </c>
      <c r="G1313" s="60" t="s">
        <v>18</v>
      </c>
      <c r="H1313" s="6"/>
      <c r="I1313" s="5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 s="5" customFormat="1" ht="15.6">
      <c r="A1314" s="6"/>
      <c r="B1314" s="7">
        <v>44064</v>
      </c>
      <c r="C1314" s="59">
        <v>0.47707175925925926</v>
      </c>
      <c r="D1314" s="60">
        <v>180</v>
      </c>
      <c r="E1314" s="9">
        <v>28.03</v>
      </c>
      <c r="F1314" s="10">
        <v>5045.4000000000005</v>
      </c>
      <c r="G1314" s="60" t="s">
        <v>18</v>
      </c>
      <c r="H1314" s="6"/>
      <c r="I1314" s="5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 s="5" customFormat="1" ht="15.6">
      <c r="A1315" s="6"/>
      <c r="B1315" s="7">
        <v>44064</v>
      </c>
      <c r="C1315" s="59">
        <v>0.47710648148148144</v>
      </c>
      <c r="D1315" s="60">
        <v>230</v>
      </c>
      <c r="E1315" s="9">
        <v>28.03</v>
      </c>
      <c r="F1315" s="10">
        <v>6446.9000000000005</v>
      </c>
      <c r="G1315" s="60" t="s">
        <v>18</v>
      </c>
      <c r="H1315" s="6"/>
      <c r="I1315" s="5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 s="5" customFormat="1" ht="15.6">
      <c r="A1316" s="6"/>
      <c r="B1316" s="7">
        <v>44064</v>
      </c>
      <c r="C1316" s="59">
        <v>0.47710648148148144</v>
      </c>
      <c r="D1316" s="60">
        <v>60</v>
      </c>
      <c r="E1316" s="9">
        <v>28.03</v>
      </c>
      <c r="F1316" s="10">
        <v>1681.8000000000002</v>
      </c>
      <c r="G1316" s="60" t="s">
        <v>18</v>
      </c>
      <c r="H1316" s="6"/>
      <c r="I1316" s="5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 s="5" customFormat="1" ht="15.6">
      <c r="A1317" s="6"/>
      <c r="B1317" s="7">
        <v>44064</v>
      </c>
      <c r="C1317" s="59">
        <v>0.47710648148148144</v>
      </c>
      <c r="D1317" s="60">
        <v>10</v>
      </c>
      <c r="E1317" s="9">
        <v>28.03</v>
      </c>
      <c r="F1317" s="10">
        <v>280.3</v>
      </c>
      <c r="G1317" s="60" t="s">
        <v>18</v>
      </c>
      <c r="H1317" s="6"/>
      <c r="I1317" s="5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 s="5" customFormat="1" ht="15.6">
      <c r="A1318" s="6"/>
      <c r="B1318" s="7">
        <v>44064</v>
      </c>
      <c r="C1318" s="59">
        <v>0.47710648148148144</v>
      </c>
      <c r="D1318" s="60">
        <v>240</v>
      </c>
      <c r="E1318" s="9">
        <v>28.03</v>
      </c>
      <c r="F1318" s="10">
        <v>6727.2000000000007</v>
      </c>
      <c r="G1318" s="60" t="s">
        <v>18</v>
      </c>
      <c r="H1318" s="6"/>
      <c r="I1318" s="5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 s="5" customFormat="1" ht="15.6">
      <c r="A1319" s="6"/>
      <c r="B1319" s="7">
        <v>44064</v>
      </c>
      <c r="C1319" s="59">
        <v>0.47710648148148144</v>
      </c>
      <c r="D1319" s="60">
        <v>70</v>
      </c>
      <c r="E1319" s="9">
        <v>28.03</v>
      </c>
      <c r="F1319" s="10">
        <v>1962.1000000000001</v>
      </c>
      <c r="G1319" s="60" t="s">
        <v>18</v>
      </c>
      <c r="H1319" s="6"/>
      <c r="I1319" s="5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 s="5" customFormat="1" ht="15.6">
      <c r="A1320" s="6"/>
      <c r="B1320" s="7">
        <v>44064</v>
      </c>
      <c r="C1320" s="59">
        <v>0.47862268518518519</v>
      </c>
      <c r="D1320" s="60">
        <v>223</v>
      </c>
      <c r="E1320" s="9">
        <v>28.03</v>
      </c>
      <c r="F1320" s="10">
        <v>6250.6900000000005</v>
      </c>
      <c r="G1320" s="60" t="s">
        <v>18</v>
      </c>
      <c r="H1320" s="6"/>
      <c r="I1320" s="5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 s="5" customFormat="1" ht="15.6">
      <c r="A1321" s="6"/>
      <c r="B1321" s="7">
        <v>44064</v>
      </c>
      <c r="C1321" s="59">
        <v>0.47862268518518519</v>
      </c>
      <c r="D1321" s="60">
        <v>250</v>
      </c>
      <c r="E1321" s="9">
        <v>28.03</v>
      </c>
      <c r="F1321" s="10">
        <v>7007.5</v>
      </c>
      <c r="G1321" s="60" t="s">
        <v>18</v>
      </c>
      <c r="H1321" s="6"/>
      <c r="I1321" s="5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 s="5" customFormat="1" ht="15.6">
      <c r="A1322" s="6"/>
      <c r="B1322" s="7">
        <v>44064</v>
      </c>
      <c r="C1322" s="59">
        <v>0.47862268518518519</v>
      </c>
      <c r="D1322" s="60">
        <v>20</v>
      </c>
      <c r="E1322" s="9">
        <v>28.03</v>
      </c>
      <c r="F1322" s="10">
        <v>560.6</v>
      </c>
      <c r="G1322" s="60" t="s">
        <v>18</v>
      </c>
      <c r="H1322" s="6"/>
      <c r="I1322" s="5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 s="5" customFormat="1" ht="15.6">
      <c r="A1323" s="6"/>
      <c r="B1323" s="7">
        <v>44064</v>
      </c>
      <c r="C1323" s="59">
        <v>0.4987037037037037</v>
      </c>
      <c r="D1323" s="60">
        <v>190</v>
      </c>
      <c r="E1323" s="9">
        <v>28.03</v>
      </c>
      <c r="F1323" s="10">
        <v>5325.7</v>
      </c>
      <c r="G1323" s="60" t="s">
        <v>18</v>
      </c>
      <c r="H1323" s="6"/>
      <c r="I1323" s="5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 s="5" customFormat="1" ht="15.6">
      <c r="A1324" s="6"/>
      <c r="B1324" s="7">
        <v>44064</v>
      </c>
      <c r="C1324" s="59">
        <v>0.4987037037037037</v>
      </c>
      <c r="D1324" s="60">
        <v>250</v>
      </c>
      <c r="E1324" s="9">
        <v>28.03</v>
      </c>
      <c r="F1324" s="10">
        <v>7007.5</v>
      </c>
      <c r="G1324" s="60" t="s">
        <v>18</v>
      </c>
      <c r="H1324" s="6"/>
      <c r="I1324" s="5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 s="5" customFormat="1" ht="15.6">
      <c r="A1325" s="6"/>
      <c r="B1325" s="7">
        <v>44064</v>
      </c>
      <c r="C1325" s="59">
        <v>0.4987037037037037</v>
      </c>
      <c r="D1325" s="60">
        <v>250</v>
      </c>
      <c r="E1325" s="9">
        <v>28.03</v>
      </c>
      <c r="F1325" s="10">
        <v>7007.5</v>
      </c>
      <c r="G1325" s="60" t="s">
        <v>18</v>
      </c>
      <c r="H1325" s="6"/>
      <c r="I1325" s="5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 s="5" customFormat="1" ht="15.6">
      <c r="A1326" s="6"/>
      <c r="B1326" s="7">
        <v>44064</v>
      </c>
      <c r="C1326" s="59">
        <v>0.4987037037037037</v>
      </c>
      <c r="D1326" s="60">
        <v>54</v>
      </c>
      <c r="E1326" s="9">
        <v>28.03</v>
      </c>
      <c r="F1326" s="10">
        <v>1513.6200000000001</v>
      </c>
      <c r="G1326" s="60" t="s">
        <v>18</v>
      </c>
      <c r="H1326" s="6"/>
      <c r="I1326" s="5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 s="5" customFormat="1" ht="15.6">
      <c r="A1327" s="6"/>
      <c r="B1327" s="7">
        <v>44064</v>
      </c>
      <c r="C1327" s="59">
        <v>0.4987037037037037</v>
      </c>
      <c r="D1327" s="60">
        <v>250</v>
      </c>
      <c r="E1327" s="9">
        <v>28.03</v>
      </c>
      <c r="F1327" s="10">
        <v>7007.5</v>
      </c>
      <c r="G1327" s="60" t="s">
        <v>18</v>
      </c>
      <c r="H1327" s="6"/>
      <c r="I1327" s="5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 s="5" customFormat="1" ht="15.6">
      <c r="A1328" s="6"/>
      <c r="B1328" s="7">
        <v>44064</v>
      </c>
      <c r="C1328" s="59">
        <v>0.4987037037037037</v>
      </c>
      <c r="D1328" s="60">
        <v>300</v>
      </c>
      <c r="E1328" s="9">
        <v>28.03</v>
      </c>
      <c r="F1328" s="10">
        <v>8409</v>
      </c>
      <c r="G1328" s="60" t="s">
        <v>18</v>
      </c>
      <c r="H1328" s="6"/>
      <c r="I1328" s="5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 s="5" customFormat="1" ht="15.6">
      <c r="A1329" s="6"/>
      <c r="B1329" s="7">
        <v>44064</v>
      </c>
      <c r="C1329" s="59">
        <v>0.50200231481481483</v>
      </c>
      <c r="D1329" s="60">
        <v>70</v>
      </c>
      <c r="E1329" s="9">
        <v>28.03</v>
      </c>
      <c r="F1329" s="10">
        <v>1962.1000000000001</v>
      </c>
      <c r="G1329" s="60" t="s">
        <v>18</v>
      </c>
      <c r="H1329" s="6"/>
      <c r="I1329" s="5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 s="5" customFormat="1" ht="15.6">
      <c r="A1330" s="6"/>
      <c r="B1330" s="7">
        <v>44064</v>
      </c>
      <c r="C1330" s="59">
        <v>0.50200231481481483</v>
      </c>
      <c r="D1330" s="60">
        <v>70</v>
      </c>
      <c r="E1330" s="9">
        <v>28.03</v>
      </c>
      <c r="F1330" s="10">
        <v>1962.1000000000001</v>
      </c>
      <c r="G1330" s="60" t="s">
        <v>18</v>
      </c>
      <c r="H1330" s="6"/>
      <c r="I1330" s="5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 s="5" customFormat="1" ht="15.6">
      <c r="A1331" s="6"/>
      <c r="B1331" s="7">
        <v>44064</v>
      </c>
      <c r="C1331" s="59">
        <v>0.50200231481481483</v>
      </c>
      <c r="D1331" s="60">
        <v>180</v>
      </c>
      <c r="E1331" s="9">
        <v>28.03</v>
      </c>
      <c r="F1331" s="10">
        <v>5045.4000000000005</v>
      </c>
      <c r="G1331" s="60" t="s">
        <v>18</v>
      </c>
      <c r="H1331" s="6"/>
      <c r="I1331" s="5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 s="5" customFormat="1" ht="15.6">
      <c r="A1332" s="6"/>
      <c r="B1332" s="7">
        <v>44064</v>
      </c>
      <c r="C1332" s="59">
        <v>0.50200231481481483</v>
      </c>
      <c r="D1332" s="60">
        <v>70</v>
      </c>
      <c r="E1332" s="9">
        <v>28.03</v>
      </c>
      <c r="F1332" s="10">
        <v>1962.1000000000001</v>
      </c>
      <c r="G1332" s="60" t="s">
        <v>18</v>
      </c>
      <c r="H1332" s="6"/>
      <c r="I1332" s="5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 s="5" customFormat="1" ht="15.6">
      <c r="A1333" s="6"/>
      <c r="B1333" s="7">
        <v>44064</v>
      </c>
      <c r="C1333" s="59">
        <v>0.50200231481481483</v>
      </c>
      <c r="D1333" s="60">
        <v>180</v>
      </c>
      <c r="E1333" s="9">
        <v>28.03</v>
      </c>
      <c r="F1333" s="10">
        <v>5045.4000000000005</v>
      </c>
      <c r="G1333" s="60" t="s">
        <v>18</v>
      </c>
      <c r="H1333" s="6"/>
      <c r="I1333" s="5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 s="5" customFormat="1" ht="15.6">
      <c r="A1334" s="6"/>
      <c r="B1334" s="7">
        <v>44064</v>
      </c>
      <c r="C1334" s="59">
        <v>0.50200231481481483</v>
      </c>
      <c r="D1334" s="60">
        <v>250</v>
      </c>
      <c r="E1334" s="9">
        <v>28.03</v>
      </c>
      <c r="F1334" s="10">
        <v>7007.5</v>
      </c>
      <c r="G1334" s="60" t="s">
        <v>18</v>
      </c>
      <c r="H1334" s="6"/>
      <c r="I1334" s="5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 s="5" customFormat="1" ht="15.6">
      <c r="A1335" s="6"/>
      <c r="B1335" s="7">
        <v>44064</v>
      </c>
      <c r="C1335" s="59">
        <v>0.50346064814814817</v>
      </c>
      <c r="D1335" s="60">
        <v>100</v>
      </c>
      <c r="E1335" s="9">
        <v>28.03</v>
      </c>
      <c r="F1335" s="10">
        <v>2803</v>
      </c>
      <c r="G1335" s="60" t="s">
        <v>18</v>
      </c>
      <c r="H1335" s="6"/>
      <c r="I1335" s="5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 s="5" customFormat="1" ht="15.6">
      <c r="A1336" s="6"/>
      <c r="B1336" s="7">
        <v>44064</v>
      </c>
      <c r="C1336" s="59">
        <v>0.50346064814814817</v>
      </c>
      <c r="D1336" s="60">
        <v>110</v>
      </c>
      <c r="E1336" s="9">
        <v>28.03</v>
      </c>
      <c r="F1336" s="10">
        <v>3083.3</v>
      </c>
      <c r="G1336" s="60" t="s">
        <v>18</v>
      </c>
      <c r="H1336" s="6"/>
      <c r="I1336" s="5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 s="5" customFormat="1" ht="15.6">
      <c r="A1337" s="6"/>
      <c r="B1337" s="7">
        <v>44064</v>
      </c>
      <c r="C1337" s="59">
        <v>0.51049768518518512</v>
      </c>
      <c r="D1337" s="60">
        <v>176</v>
      </c>
      <c r="E1337" s="9">
        <v>28.03</v>
      </c>
      <c r="F1337" s="10">
        <v>4933.2800000000007</v>
      </c>
      <c r="G1337" s="60" t="s">
        <v>18</v>
      </c>
      <c r="H1337" s="6"/>
      <c r="I1337" s="5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 s="5" customFormat="1" ht="15.6">
      <c r="A1338" s="6"/>
      <c r="B1338" s="7">
        <v>44064</v>
      </c>
      <c r="C1338" s="59">
        <v>0.51798611111111115</v>
      </c>
      <c r="D1338" s="60">
        <v>102</v>
      </c>
      <c r="E1338" s="9">
        <v>27.98</v>
      </c>
      <c r="F1338" s="10">
        <v>2853.96</v>
      </c>
      <c r="G1338" s="60" t="s">
        <v>18</v>
      </c>
      <c r="H1338" s="6"/>
      <c r="I1338" s="5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 s="5" customFormat="1" ht="15.6">
      <c r="A1339" s="6"/>
      <c r="B1339" s="7">
        <v>44064</v>
      </c>
      <c r="C1339" s="59">
        <v>0.51798611111111115</v>
      </c>
      <c r="D1339" s="60">
        <v>240</v>
      </c>
      <c r="E1339" s="9">
        <v>27.98</v>
      </c>
      <c r="F1339" s="10">
        <v>6715.2</v>
      </c>
      <c r="G1339" s="60" t="s">
        <v>18</v>
      </c>
      <c r="H1339" s="6"/>
      <c r="I1339" s="5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 s="5" customFormat="1" ht="15.6">
      <c r="A1340" s="6"/>
      <c r="B1340" s="7">
        <v>44064</v>
      </c>
      <c r="C1340" s="59">
        <v>0.51798611111111115</v>
      </c>
      <c r="D1340" s="60">
        <v>10</v>
      </c>
      <c r="E1340" s="9">
        <v>27.98</v>
      </c>
      <c r="F1340" s="10">
        <v>279.8</v>
      </c>
      <c r="G1340" s="60" t="s">
        <v>18</v>
      </c>
      <c r="H1340" s="6"/>
      <c r="I1340" s="5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 s="5" customFormat="1" ht="15.6">
      <c r="A1341" s="6"/>
      <c r="B1341" s="7">
        <v>44064</v>
      </c>
      <c r="C1341" s="59">
        <v>0.51798611111111115</v>
      </c>
      <c r="D1341" s="60">
        <v>10</v>
      </c>
      <c r="E1341" s="9">
        <v>27.98</v>
      </c>
      <c r="F1341" s="10">
        <v>279.8</v>
      </c>
      <c r="G1341" s="60" t="s">
        <v>18</v>
      </c>
      <c r="H1341" s="6"/>
      <c r="I1341" s="5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 s="5" customFormat="1" ht="15.6">
      <c r="A1342" s="6"/>
      <c r="B1342" s="7">
        <v>44064</v>
      </c>
      <c r="C1342" s="59">
        <v>0.51798611111111115</v>
      </c>
      <c r="D1342" s="60">
        <v>240</v>
      </c>
      <c r="E1342" s="9">
        <v>27.98</v>
      </c>
      <c r="F1342" s="10">
        <v>6715.2</v>
      </c>
      <c r="G1342" s="60" t="s">
        <v>18</v>
      </c>
      <c r="H1342" s="6"/>
      <c r="I1342" s="5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 s="5" customFormat="1" ht="15.6">
      <c r="A1343" s="6"/>
      <c r="B1343" s="7">
        <v>44064</v>
      </c>
      <c r="C1343" s="59">
        <v>0.51798611111111115</v>
      </c>
      <c r="D1343" s="60">
        <v>250</v>
      </c>
      <c r="E1343" s="9">
        <v>27.98</v>
      </c>
      <c r="F1343" s="10">
        <v>6995</v>
      </c>
      <c r="G1343" s="60" t="s">
        <v>18</v>
      </c>
      <c r="H1343" s="6"/>
      <c r="I1343" s="5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 s="5" customFormat="1" ht="15.6">
      <c r="A1344" s="6"/>
      <c r="B1344" s="7">
        <v>44064</v>
      </c>
      <c r="C1344" s="59">
        <v>0.52629629629629626</v>
      </c>
      <c r="D1344" s="60">
        <v>50</v>
      </c>
      <c r="E1344" s="9">
        <v>27.98</v>
      </c>
      <c r="F1344" s="10">
        <v>1399</v>
      </c>
      <c r="G1344" s="60" t="s">
        <v>18</v>
      </c>
      <c r="H1344" s="6"/>
      <c r="I1344" s="5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 s="5" customFormat="1" ht="15.6">
      <c r="A1345" s="6"/>
      <c r="B1345" s="7">
        <v>44064</v>
      </c>
      <c r="C1345" s="59">
        <v>0.52629629629629626</v>
      </c>
      <c r="D1345" s="60">
        <v>50</v>
      </c>
      <c r="E1345" s="9">
        <v>27.98</v>
      </c>
      <c r="F1345" s="10">
        <v>1399</v>
      </c>
      <c r="G1345" s="60" t="s">
        <v>18</v>
      </c>
      <c r="H1345" s="6"/>
      <c r="I1345" s="5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 s="5" customFormat="1" ht="15.6">
      <c r="A1346" s="6"/>
      <c r="B1346" s="7">
        <v>44064</v>
      </c>
      <c r="C1346" s="59">
        <v>0.52629629629629626</v>
      </c>
      <c r="D1346" s="60">
        <v>100</v>
      </c>
      <c r="E1346" s="9">
        <v>27.98</v>
      </c>
      <c r="F1346" s="10">
        <v>2798</v>
      </c>
      <c r="G1346" s="60" t="s">
        <v>18</v>
      </c>
      <c r="H1346" s="6"/>
      <c r="I1346" s="5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 s="5" customFormat="1" ht="15.6">
      <c r="A1347" s="6"/>
      <c r="B1347" s="7">
        <v>44064</v>
      </c>
      <c r="C1347" s="59">
        <v>0.52629629629629626</v>
      </c>
      <c r="D1347" s="60">
        <v>100</v>
      </c>
      <c r="E1347" s="9">
        <v>27.98</v>
      </c>
      <c r="F1347" s="10">
        <v>2798</v>
      </c>
      <c r="G1347" s="60" t="s">
        <v>18</v>
      </c>
      <c r="H1347" s="6"/>
      <c r="I1347" s="5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 s="5" customFormat="1" ht="15.6">
      <c r="A1348" s="6"/>
      <c r="B1348" s="7">
        <v>44064</v>
      </c>
      <c r="C1348" s="59">
        <v>0.52629629629629626</v>
      </c>
      <c r="D1348" s="60">
        <v>148</v>
      </c>
      <c r="E1348" s="9">
        <v>27.98</v>
      </c>
      <c r="F1348" s="10">
        <v>4141.04</v>
      </c>
      <c r="G1348" s="60" t="s">
        <v>18</v>
      </c>
      <c r="H1348" s="6"/>
      <c r="I1348" s="5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 s="5" customFormat="1" ht="15.6">
      <c r="A1349" s="6"/>
      <c r="B1349" s="7">
        <v>44064</v>
      </c>
      <c r="C1349" s="59">
        <v>0.52787037037037032</v>
      </c>
      <c r="D1349" s="60">
        <v>47</v>
      </c>
      <c r="E1349" s="9">
        <v>27.98</v>
      </c>
      <c r="F1349" s="10">
        <v>1315.06</v>
      </c>
      <c r="G1349" s="60" t="s">
        <v>18</v>
      </c>
      <c r="H1349" s="6"/>
      <c r="I1349" s="5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 s="5" customFormat="1" ht="15.6">
      <c r="A1350" s="6"/>
      <c r="B1350" s="7">
        <v>44064</v>
      </c>
      <c r="C1350" s="59">
        <v>0.52787037037037032</v>
      </c>
      <c r="D1350" s="60">
        <v>203</v>
      </c>
      <c r="E1350" s="9">
        <v>27.98</v>
      </c>
      <c r="F1350" s="10">
        <v>5679.9400000000005</v>
      </c>
      <c r="G1350" s="60" t="s">
        <v>18</v>
      </c>
      <c r="H1350" s="6"/>
      <c r="I1350" s="5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 s="5" customFormat="1" ht="15.6">
      <c r="A1351" s="6"/>
      <c r="B1351" s="7">
        <v>44064</v>
      </c>
      <c r="C1351" s="59">
        <v>0.52787037037037032</v>
      </c>
      <c r="D1351" s="60">
        <v>250</v>
      </c>
      <c r="E1351" s="9">
        <v>27.98</v>
      </c>
      <c r="F1351" s="10">
        <v>6995</v>
      </c>
      <c r="G1351" s="60" t="s">
        <v>18</v>
      </c>
      <c r="H1351" s="6"/>
      <c r="I1351" s="5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 s="5" customFormat="1" ht="15.6">
      <c r="A1352" s="6"/>
      <c r="B1352" s="7">
        <v>44064</v>
      </c>
      <c r="C1352" s="59">
        <v>0.52788194444444447</v>
      </c>
      <c r="D1352" s="60">
        <v>250</v>
      </c>
      <c r="E1352" s="9">
        <v>27.98</v>
      </c>
      <c r="F1352" s="10">
        <v>6995</v>
      </c>
      <c r="G1352" s="60" t="s">
        <v>18</v>
      </c>
      <c r="H1352" s="6"/>
      <c r="I1352" s="5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 s="5" customFormat="1" ht="15.6">
      <c r="A1353" s="6"/>
      <c r="B1353" s="7">
        <v>44064</v>
      </c>
      <c r="C1353" s="59">
        <v>0.52788194444444447</v>
      </c>
      <c r="D1353" s="60">
        <v>250</v>
      </c>
      <c r="E1353" s="9">
        <v>27.98</v>
      </c>
      <c r="F1353" s="10">
        <v>6995</v>
      </c>
      <c r="G1353" s="60" t="s">
        <v>18</v>
      </c>
      <c r="H1353" s="6"/>
      <c r="I1353" s="5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 s="5" customFormat="1" ht="15.6">
      <c r="A1354" s="6"/>
      <c r="B1354" s="7">
        <v>44064</v>
      </c>
      <c r="C1354" s="59">
        <v>0.53033564814814815</v>
      </c>
      <c r="D1354" s="60">
        <v>200</v>
      </c>
      <c r="E1354" s="9">
        <v>27.98</v>
      </c>
      <c r="F1354" s="10">
        <v>5596</v>
      </c>
      <c r="G1354" s="60" t="s">
        <v>18</v>
      </c>
      <c r="H1354" s="6"/>
      <c r="I1354" s="5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 s="5" customFormat="1" ht="15.6">
      <c r="A1355" s="6"/>
      <c r="B1355" s="7">
        <v>44064</v>
      </c>
      <c r="C1355" s="59">
        <v>0.53059027777777779</v>
      </c>
      <c r="D1355" s="60">
        <v>403</v>
      </c>
      <c r="E1355" s="9">
        <v>27.96</v>
      </c>
      <c r="F1355" s="10">
        <v>11267.880000000001</v>
      </c>
      <c r="G1355" s="60" t="s">
        <v>18</v>
      </c>
      <c r="H1355" s="6"/>
      <c r="I1355" s="5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 s="5" customFormat="1" ht="15.6">
      <c r="A1356" s="6"/>
      <c r="B1356" s="7">
        <v>44064</v>
      </c>
      <c r="C1356" s="59">
        <v>0.53059027777777779</v>
      </c>
      <c r="D1356" s="60">
        <v>81</v>
      </c>
      <c r="E1356" s="9">
        <v>27.96</v>
      </c>
      <c r="F1356" s="10">
        <v>2264.7600000000002</v>
      </c>
      <c r="G1356" s="60" t="s">
        <v>18</v>
      </c>
      <c r="H1356" s="6"/>
      <c r="I1356" s="5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 s="5" customFormat="1" ht="15.6">
      <c r="A1357" s="6"/>
      <c r="B1357" s="7">
        <v>44064</v>
      </c>
      <c r="C1357" s="59">
        <v>0.53059027777777779</v>
      </c>
      <c r="D1357" s="60">
        <v>133</v>
      </c>
      <c r="E1357" s="9">
        <v>27.96</v>
      </c>
      <c r="F1357" s="10">
        <v>3718.6800000000003</v>
      </c>
      <c r="G1357" s="60" t="s">
        <v>18</v>
      </c>
      <c r="H1357" s="6"/>
      <c r="I1357" s="5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 s="5" customFormat="1" ht="15.6">
      <c r="A1358" s="6"/>
      <c r="B1358" s="7">
        <v>44064</v>
      </c>
      <c r="C1358" s="59">
        <v>0.53059027777777779</v>
      </c>
      <c r="D1358" s="60">
        <v>97</v>
      </c>
      <c r="E1358" s="9">
        <v>27.96</v>
      </c>
      <c r="F1358" s="10">
        <v>2712.12</v>
      </c>
      <c r="G1358" s="60" t="s">
        <v>18</v>
      </c>
      <c r="H1358" s="6"/>
      <c r="I1358" s="5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 s="5" customFormat="1" ht="15.6">
      <c r="A1359" s="6"/>
      <c r="B1359" s="7">
        <v>44064</v>
      </c>
      <c r="C1359" s="59">
        <v>0.53059027777777779</v>
      </c>
      <c r="D1359" s="60">
        <v>403</v>
      </c>
      <c r="E1359" s="9">
        <v>27.96</v>
      </c>
      <c r="F1359" s="10">
        <v>11267.880000000001</v>
      </c>
      <c r="G1359" s="60" t="s">
        <v>18</v>
      </c>
      <c r="H1359" s="6"/>
      <c r="I1359" s="5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 s="5" customFormat="1" ht="15.6">
      <c r="A1360" s="6"/>
      <c r="B1360" s="7">
        <v>44064</v>
      </c>
      <c r="C1360" s="59">
        <v>0.53059027777777779</v>
      </c>
      <c r="D1360" s="60">
        <v>403</v>
      </c>
      <c r="E1360" s="9">
        <v>27.96</v>
      </c>
      <c r="F1360" s="10">
        <v>11267.880000000001</v>
      </c>
      <c r="G1360" s="60" t="s">
        <v>18</v>
      </c>
      <c r="H1360" s="6"/>
      <c r="I1360" s="5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 s="5" customFormat="1" ht="15.6">
      <c r="A1361" s="6"/>
      <c r="B1361" s="7">
        <v>44064</v>
      </c>
      <c r="C1361" s="59">
        <v>0.53059027777777779</v>
      </c>
      <c r="D1361" s="60">
        <v>97</v>
      </c>
      <c r="E1361" s="9">
        <v>27.96</v>
      </c>
      <c r="F1361" s="10">
        <v>2712.12</v>
      </c>
      <c r="G1361" s="60" t="s">
        <v>18</v>
      </c>
      <c r="H1361" s="6"/>
      <c r="I1361" s="5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 s="5" customFormat="1" ht="15.6">
      <c r="A1362" s="6"/>
      <c r="B1362" s="7">
        <v>44064</v>
      </c>
      <c r="C1362" s="59">
        <v>0.53059027777777779</v>
      </c>
      <c r="D1362" s="60">
        <v>81</v>
      </c>
      <c r="E1362" s="9">
        <v>27.96</v>
      </c>
      <c r="F1362" s="10">
        <v>2264.7600000000002</v>
      </c>
      <c r="G1362" s="60" t="s">
        <v>18</v>
      </c>
      <c r="H1362" s="6"/>
      <c r="I1362" s="5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 s="5" customFormat="1" ht="15.6">
      <c r="A1363" s="6"/>
      <c r="B1363" s="7">
        <v>44064</v>
      </c>
      <c r="C1363" s="59">
        <v>0.53059027777777779</v>
      </c>
      <c r="D1363" s="60">
        <v>16</v>
      </c>
      <c r="E1363" s="9">
        <v>27.96</v>
      </c>
      <c r="F1363" s="10">
        <v>447.36</v>
      </c>
      <c r="G1363" s="60" t="s">
        <v>18</v>
      </c>
      <c r="H1363" s="6"/>
      <c r="I1363" s="5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 s="5" customFormat="1" ht="15.6">
      <c r="A1364" s="6"/>
      <c r="B1364" s="7">
        <v>44064</v>
      </c>
      <c r="C1364" s="59">
        <v>0.53809027777777774</v>
      </c>
      <c r="D1364" s="60">
        <v>186</v>
      </c>
      <c r="E1364" s="9">
        <v>27.96</v>
      </c>
      <c r="F1364" s="10">
        <v>5200.5600000000004</v>
      </c>
      <c r="G1364" s="60" t="s">
        <v>18</v>
      </c>
      <c r="H1364" s="6"/>
      <c r="I1364" s="5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 s="5" customFormat="1" ht="15.6">
      <c r="A1365" s="6"/>
      <c r="B1365" s="7">
        <v>44064</v>
      </c>
      <c r="C1365" s="59">
        <v>0.53809027777777774</v>
      </c>
      <c r="D1365" s="60">
        <v>100</v>
      </c>
      <c r="E1365" s="9">
        <v>27.96</v>
      </c>
      <c r="F1365" s="10">
        <v>2796</v>
      </c>
      <c r="G1365" s="60" t="s">
        <v>18</v>
      </c>
      <c r="H1365" s="6"/>
      <c r="I1365" s="5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 s="5" customFormat="1" ht="15.6">
      <c r="A1366" s="6"/>
      <c r="B1366" s="7">
        <v>44064</v>
      </c>
      <c r="C1366" s="59">
        <v>0.53809027777777774</v>
      </c>
      <c r="D1366" s="60">
        <v>500</v>
      </c>
      <c r="E1366" s="9">
        <v>27.96</v>
      </c>
      <c r="F1366" s="10">
        <v>13980</v>
      </c>
      <c r="G1366" s="60" t="s">
        <v>18</v>
      </c>
      <c r="H1366" s="6"/>
      <c r="I1366" s="5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 s="5" customFormat="1" ht="15.6">
      <c r="A1367" s="6"/>
      <c r="B1367" s="7">
        <v>44064</v>
      </c>
      <c r="C1367" s="59">
        <v>0.5428587962962963</v>
      </c>
      <c r="D1367" s="60">
        <v>220</v>
      </c>
      <c r="E1367" s="9">
        <v>27.96</v>
      </c>
      <c r="F1367" s="10">
        <v>6151.2</v>
      </c>
      <c r="G1367" s="60" t="s">
        <v>18</v>
      </c>
      <c r="H1367" s="6"/>
      <c r="I1367" s="5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 s="5" customFormat="1" ht="15.6">
      <c r="A1368" s="6"/>
      <c r="B1368" s="7">
        <v>44064</v>
      </c>
      <c r="C1368" s="59">
        <v>0.5428587962962963</v>
      </c>
      <c r="D1368" s="60">
        <v>233</v>
      </c>
      <c r="E1368" s="9">
        <v>27.96</v>
      </c>
      <c r="F1368" s="10">
        <v>6514.68</v>
      </c>
      <c r="G1368" s="60" t="s">
        <v>18</v>
      </c>
      <c r="H1368" s="6"/>
      <c r="I1368" s="5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 s="5" customFormat="1" ht="15.6">
      <c r="A1369" s="6"/>
      <c r="B1369" s="7">
        <v>44064</v>
      </c>
      <c r="C1369" s="59">
        <v>0.5428587962962963</v>
      </c>
      <c r="D1369" s="60">
        <v>204</v>
      </c>
      <c r="E1369" s="9">
        <v>27.95</v>
      </c>
      <c r="F1369" s="10">
        <v>5701.8</v>
      </c>
      <c r="G1369" s="60" t="s">
        <v>18</v>
      </c>
      <c r="H1369" s="6"/>
      <c r="I1369" s="5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 s="5" customFormat="1" ht="15.6">
      <c r="A1370" s="6"/>
      <c r="B1370" s="7">
        <v>44064</v>
      </c>
      <c r="C1370" s="59">
        <v>0.5428587962962963</v>
      </c>
      <c r="D1370" s="60">
        <v>100</v>
      </c>
      <c r="E1370" s="9">
        <v>27.95</v>
      </c>
      <c r="F1370" s="10">
        <v>2795</v>
      </c>
      <c r="G1370" s="60" t="s">
        <v>18</v>
      </c>
      <c r="H1370" s="6"/>
      <c r="I1370" s="5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 s="5" customFormat="1" ht="15.6">
      <c r="A1371" s="6"/>
      <c r="B1371" s="7">
        <v>44064</v>
      </c>
      <c r="C1371" s="59">
        <v>0.5428587962962963</v>
      </c>
      <c r="D1371" s="60">
        <v>83</v>
      </c>
      <c r="E1371" s="9">
        <v>27.94</v>
      </c>
      <c r="F1371" s="10">
        <v>2319.02</v>
      </c>
      <c r="G1371" s="60" t="s">
        <v>18</v>
      </c>
      <c r="H1371" s="6"/>
      <c r="I1371" s="5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 s="5" customFormat="1" ht="15.6">
      <c r="A1372" s="6"/>
      <c r="B1372" s="7">
        <v>44064</v>
      </c>
      <c r="C1372" s="59">
        <v>0.5428587962962963</v>
      </c>
      <c r="D1372" s="60">
        <v>300</v>
      </c>
      <c r="E1372" s="9">
        <v>27.94</v>
      </c>
      <c r="F1372" s="10">
        <v>8382</v>
      </c>
      <c r="G1372" s="60" t="s">
        <v>18</v>
      </c>
      <c r="H1372" s="6"/>
      <c r="I1372" s="5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 s="5" customFormat="1" ht="15.6">
      <c r="A1373" s="6"/>
      <c r="B1373" s="7">
        <v>44064</v>
      </c>
      <c r="C1373" s="59">
        <v>0.5428587962962963</v>
      </c>
      <c r="D1373" s="60">
        <v>88</v>
      </c>
      <c r="E1373" s="9">
        <v>27.96</v>
      </c>
      <c r="F1373" s="10">
        <v>2460.48</v>
      </c>
      <c r="G1373" s="60" t="s">
        <v>18</v>
      </c>
      <c r="H1373" s="6"/>
      <c r="I1373" s="5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 s="5" customFormat="1" ht="15.6">
      <c r="A1374" s="6"/>
      <c r="B1374" s="7">
        <v>44064</v>
      </c>
      <c r="C1374" s="59">
        <v>0.5428587962962963</v>
      </c>
      <c r="D1374" s="60">
        <v>140</v>
      </c>
      <c r="E1374" s="9">
        <v>27.96</v>
      </c>
      <c r="F1374" s="10">
        <v>3914.4</v>
      </c>
      <c r="G1374" s="60" t="s">
        <v>18</v>
      </c>
      <c r="H1374" s="6"/>
      <c r="I1374" s="5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 s="5" customFormat="1" ht="15.6">
      <c r="A1375" s="6"/>
      <c r="B1375" s="7">
        <v>44064</v>
      </c>
      <c r="C1375" s="59">
        <v>0.5428587962962963</v>
      </c>
      <c r="D1375" s="60">
        <v>30</v>
      </c>
      <c r="E1375" s="9">
        <v>27.95</v>
      </c>
      <c r="F1375" s="10">
        <v>838.5</v>
      </c>
      <c r="G1375" s="60" t="s">
        <v>18</v>
      </c>
      <c r="H1375" s="6"/>
      <c r="I1375" s="5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 s="5" customFormat="1" ht="15.6">
      <c r="A1376" s="6"/>
      <c r="B1376" s="7">
        <v>44064</v>
      </c>
      <c r="C1376" s="59">
        <v>0.5428587962962963</v>
      </c>
      <c r="D1376" s="60">
        <v>120</v>
      </c>
      <c r="E1376" s="9">
        <v>27.95</v>
      </c>
      <c r="F1376" s="10">
        <v>3354</v>
      </c>
      <c r="G1376" s="60" t="s">
        <v>18</v>
      </c>
      <c r="H1376" s="6"/>
      <c r="I1376" s="5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 s="5" customFormat="1" ht="15.6">
      <c r="A1377" s="6"/>
      <c r="B1377" s="7">
        <v>44064</v>
      </c>
      <c r="C1377" s="59">
        <v>0.5428587962962963</v>
      </c>
      <c r="D1377" s="60">
        <v>98</v>
      </c>
      <c r="E1377" s="9">
        <v>27.96</v>
      </c>
      <c r="F1377" s="10">
        <v>2740.08</v>
      </c>
      <c r="G1377" s="60" t="s">
        <v>18</v>
      </c>
      <c r="H1377" s="6"/>
      <c r="I1377" s="5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 s="5" customFormat="1" ht="15.6">
      <c r="A1378" s="6"/>
      <c r="B1378" s="7">
        <v>44064</v>
      </c>
      <c r="C1378" s="59">
        <v>0.5428587962962963</v>
      </c>
      <c r="D1378" s="60">
        <v>204</v>
      </c>
      <c r="E1378" s="9">
        <v>27.96</v>
      </c>
      <c r="F1378" s="10">
        <v>5703.84</v>
      </c>
      <c r="G1378" s="60" t="s">
        <v>18</v>
      </c>
      <c r="H1378" s="6"/>
      <c r="I1378" s="5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 s="5" customFormat="1" ht="15.6">
      <c r="A1379" s="6"/>
      <c r="B1379" s="7">
        <v>44064</v>
      </c>
      <c r="C1379" s="59">
        <v>0.5428587962962963</v>
      </c>
      <c r="D1379" s="60">
        <v>120</v>
      </c>
      <c r="E1379" s="9">
        <v>27.96</v>
      </c>
      <c r="F1379" s="10">
        <v>3355.2000000000003</v>
      </c>
      <c r="G1379" s="60" t="s">
        <v>18</v>
      </c>
      <c r="H1379" s="6"/>
      <c r="I1379" s="5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 s="5" customFormat="1" ht="15.6">
      <c r="A1380" s="6"/>
      <c r="B1380" s="7">
        <v>44064</v>
      </c>
      <c r="C1380" s="59">
        <v>0.5428587962962963</v>
      </c>
      <c r="D1380" s="60">
        <v>300</v>
      </c>
      <c r="E1380" s="9">
        <v>27.96</v>
      </c>
      <c r="F1380" s="10">
        <v>8388</v>
      </c>
      <c r="G1380" s="60" t="s">
        <v>18</v>
      </c>
      <c r="H1380" s="6"/>
      <c r="I1380" s="5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 s="5" customFormat="1" ht="15.6">
      <c r="A1381" s="6"/>
      <c r="B1381" s="7">
        <v>44064</v>
      </c>
      <c r="C1381" s="59">
        <v>0.5428587962962963</v>
      </c>
      <c r="D1381" s="60">
        <v>260</v>
      </c>
      <c r="E1381" s="9">
        <v>27.95</v>
      </c>
      <c r="F1381" s="10">
        <v>7267</v>
      </c>
      <c r="G1381" s="60" t="s">
        <v>18</v>
      </c>
      <c r="H1381" s="6"/>
      <c r="I1381" s="5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 s="5" customFormat="1" ht="15.6">
      <c r="A1382" s="6"/>
      <c r="B1382" s="7">
        <v>44064</v>
      </c>
      <c r="C1382" s="59">
        <v>0.57016203703703716</v>
      </c>
      <c r="D1382" s="60">
        <v>363</v>
      </c>
      <c r="E1382" s="9">
        <v>27.94</v>
      </c>
      <c r="F1382" s="10">
        <v>10142.220000000001</v>
      </c>
      <c r="G1382" s="60" t="s">
        <v>18</v>
      </c>
      <c r="H1382" s="6"/>
      <c r="I1382" s="5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 s="5" customFormat="1" ht="15.6">
      <c r="A1383" s="6"/>
      <c r="B1383" s="7">
        <v>44064</v>
      </c>
      <c r="C1383" s="59">
        <v>0.57016203703703716</v>
      </c>
      <c r="D1383" s="60">
        <v>137</v>
      </c>
      <c r="E1383" s="9">
        <v>27.94</v>
      </c>
      <c r="F1383" s="10">
        <v>3827.78</v>
      </c>
      <c r="G1383" s="60" t="s">
        <v>18</v>
      </c>
      <c r="H1383" s="6"/>
      <c r="I1383" s="5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 s="5" customFormat="1" ht="15.6">
      <c r="A1384" s="6"/>
      <c r="B1384" s="7">
        <v>44064</v>
      </c>
      <c r="C1384" s="59">
        <v>0.57300925925925927</v>
      </c>
      <c r="D1384" s="60">
        <v>88</v>
      </c>
      <c r="E1384" s="9">
        <v>27.94</v>
      </c>
      <c r="F1384" s="10">
        <v>2458.7200000000003</v>
      </c>
      <c r="G1384" s="60" t="s">
        <v>18</v>
      </c>
      <c r="H1384" s="6"/>
      <c r="I1384" s="5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 s="5" customFormat="1" ht="15.6">
      <c r="A1385" s="6"/>
      <c r="B1385" s="7">
        <v>44064</v>
      </c>
      <c r="C1385" s="59">
        <v>0.57300925925925927</v>
      </c>
      <c r="D1385" s="60">
        <v>185</v>
      </c>
      <c r="E1385" s="9">
        <v>27.94</v>
      </c>
      <c r="F1385" s="10">
        <v>5168.9000000000005</v>
      </c>
      <c r="G1385" s="60" t="s">
        <v>18</v>
      </c>
      <c r="H1385" s="6"/>
      <c r="I1385" s="5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 s="5" customFormat="1" ht="15.6">
      <c r="A1386" s="6"/>
      <c r="B1386" s="7">
        <v>44064</v>
      </c>
      <c r="C1386" s="59">
        <v>0.57300925925925927</v>
      </c>
      <c r="D1386" s="60">
        <v>212</v>
      </c>
      <c r="E1386" s="9">
        <v>27.94</v>
      </c>
      <c r="F1386" s="10">
        <v>5923.2800000000007</v>
      </c>
      <c r="G1386" s="60" t="s">
        <v>18</v>
      </c>
      <c r="H1386" s="6"/>
      <c r="I1386" s="5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 s="5" customFormat="1" ht="15.6">
      <c r="A1387" s="6"/>
      <c r="B1387" s="7">
        <v>44064</v>
      </c>
      <c r="C1387" s="59">
        <v>0.57300925925925927</v>
      </c>
      <c r="D1387" s="60">
        <v>200</v>
      </c>
      <c r="E1387" s="9">
        <v>27.94</v>
      </c>
      <c r="F1387" s="10">
        <v>5588</v>
      </c>
      <c r="G1387" s="60" t="s">
        <v>18</v>
      </c>
      <c r="H1387" s="6"/>
      <c r="I1387" s="5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 s="5" customFormat="1" ht="15.6">
      <c r="A1388" s="6"/>
      <c r="B1388" s="7">
        <v>44064</v>
      </c>
      <c r="C1388" s="59">
        <v>0.57452546296296292</v>
      </c>
      <c r="D1388" s="60">
        <v>250</v>
      </c>
      <c r="E1388" s="9">
        <v>27.95</v>
      </c>
      <c r="F1388" s="10">
        <v>6987.5</v>
      </c>
      <c r="G1388" s="60" t="s">
        <v>18</v>
      </c>
      <c r="H1388" s="6"/>
      <c r="I1388" s="5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 s="5" customFormat="1" ht="15.6">
      <c r="A1389" s="6"/>
      <c r="B1389" s="7">
        <v>44064</v>
      </c>
      <c r="C1389" s="59">
        <v>0.57453703703703718</v>
      </c>
      <c r="D1389" s="60">
        <v>20</v>
      </c>
      <c r="E1389" s="9">
        <v>27.95</v>
      </c>
      <c r="F1389" s="10">
        <v>559</v>
      </c>
      <c r="G1389" s="60" t="s">
        <v>18</v>
      </c>
      <c r="H1389" s="6"/>
      <c r="I1389" s="5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 s="5" customFormat="1" ht="15.6">
      <c r="A1390" s="6"/>
      <c r="B1390" s="7">
        <v>44064</v>
      </c>
      <c r="C1390" s="59">
        <v>0.57453703703703718</v>
      </c>
      <c r="D1390" s="60">
        <v>20</v>
      </c>
      <c r="E1390" s="9">
        <v>27.95</v>
      </c>
      <c r="F1390" s="10">
        <v>559</v>
      </c>
      <c r="G1390" s="60" t="s">
        <v>18</v>
      </c>
      <c r="H1390" s="6"/>
      <c r="I1390" s="5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 s="5" customFormat="1" ht="15.6">
      <c r="A1391" s="6"/>
      <c r="B1391" s="7">
        <v>44064</v>
      </c>
      <c r="C1391" s="59">
        <v>0.57453703703703718</v>
      </c>
      <c r="D1391" s="60">
        <v>230</v>
      </c>
      <c r="E1391" s="9">
        <v>27.95</v>
      </c>
      <c r="F1391" s="10">
        <v>6428.5</v>
      </c>
      <c r="G1391" s="60" t="s">
        <v>18</v>
      </c>
      <c r="H1391" s="6"/>
      <c r="I1391" s="5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 s="5" customFormat="1" ht="15.6">
      <c r="A1392" s="6"/>
      <c r="B1392" s="7">
        <v>44064</v>
      </c>
      <c r="C1392" s="59">
        <v>0.57453703703703718</v>
      </c>
      <c r="D1392" s="60">
        <v>250</v>
      </c>
      <c r="E1392" s="9">
        <v>27.95</v>
      </c>
      <c r="F1392" s="10">
        <v>6987.5</v>
      </c>
      <c r="G1392" s="60" t="s">
        <v>18</v>
      </c>
      <c r="H1392" s="6"/>
      <c r="I1392" s="5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 s="5" customFormat="1" ht="15.6">
      <c r="A1393" s="6"/>
      <c r="B1393" s="7">
        <v>44064</v>
      </c>
      <c r="C1393" s="59">
        <v>0.57454861111111111</v>
      </c>
      <c r="D1393" s="60">
        <v>230</v>
      </c>
      <c r="E1393" s="9">
        <v>27.95</v>
      </c>
      <c r="F1393" s="10">
        <v>6428.5</v>
      </c>
      <c r="G1393" s="60" t="s">
        <v>18</v>
      </c>
      <c r="H1393" s="6"/>
      <c r="I1393" s="5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 s="5" customFormat="1" ht="15.6">
      <c r="A1394" s="6"/>
      <c r="B1394" s="7">
        <v>44064</v>
      </c>
      <c r="C1394" s="59">
        <v>0.57502314814814814</v>
      </c>
      <c r="D1394" s="60">
        <v>197</v>
      </c>
      <c r="E1394" s="9">
        <v>27.95</v>
      </c>
      <c r="F1394" s="10">
        <v>5506.15</v>
      </c>
      <c r="G1394" s="60" t="s">
        <v>18</v>
      </c>
      <c r="H1394" s="6"/>
      <c r="I1394" s="5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 s="5" customFormat="1" ht="15.6">
      <c r="A1395" s="6"/>
      <c r="B1395" s="7">
        <v>44064</v>
      </c>
      <c r="C1395" s="59">
        <v>0.57502314814814814</v>
      </c>
      <c r="D1395" s="60">
        <v>53</v>
      </c>
      <c r="E1395" s="9">
        <v>27.95</v>
      </c>
      <c r="F1395" s="10">
        <v>1481.35</v>
      </c>
      <c r="G1395" s="60" t="s">
        <v>18</v>
      </c>
      <c r="H1395" s="6"/>
      <c r="I1395" s="5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 s="5" customFormat="1" ht="15.6">
      <c r="A1396" s="6"/>
      <c r="B1396" s="7">
        <v>44064</v>
      </c>
      <c r="C1396" s="59">
        <v>0.57502314814814814</v>
      </c>
      <c r="D1396" s="60">
        <v>250</v>
      </c>
      <c r="E1396" s="9">
        <v>27.95</v>
      </c>
      <c r="F1396" s="10">
        <v>6987.5</v>
      </c>
      <c r="G1396" s="60" t="s">
        <v>18</v>
      </c>
      <c r="H1396" s="6"/>
      <c r="I1396" s="5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 s="5" customFormat="1" ht="15.6">
      <c r="A1397" s="6"/>
      <c r="B1397" s="7">
        <v>44064</v>
      </c>
      <c r="C1397" s="59">
        <v>0.57505787037037048</v>
      </c>
      <c r="D1397" s="60">
        <v>250</v>
      </c>
      <c r="E1397" s="9">
        <v>27.95</v>
      </c>
      <c r="F1397" s="10">
        <v>6987.5</v>
      </c>
      <c r="G1397" s="60" t="s">
        <v>18</v>
      </c>
      <c r="H1397" s="6"/>
      <c r="I1397" s="5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 s="5" customFormat="1" ht="15.6">
      <c r="A1398" s="6"/>
      <c r="B1398" s="7">
        <v>44064</v>
      </c>
      <c r="C1398" s="59">
        <v>0.57508101851851856</v>
      </c>
      <c r="D1398" s="60">
        <v>250</v>
      </c>
      <c r="E1398" s="9">
        <v>27.95</v>
      </c>
      <c r="F1398" s="10">
        <v>6987.5</v>
      </c>
      <c r="G1398" s="60" t="s">
        <v>18</v>
      </c>
      <c r="H1398" s="6"/>
      <c r="I1398" s="5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 s="5" customFormat="1" ht="15.6">
      <c r="A1399" s="6"/>
      <c r="B1399" s="7">
        <v>44064</v>
      </c>
      <c r="C1399" s="59">
        <v>0.57606481481481475</v>
      </c>
      <c r="D1399" s="60">
        <v>250</v>
      </c>
      <c r="E1399" s="9">
        <v>27.95</v>
      </c>
      <c r="F1399" s="10">
        <v>6987.5</v>
      </c>
      <c r="G1399" s="60" t="s">
        <v>18</v>
      </c>
      <c r="H1399" s="6"/>
      <c r="I1399" s="5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 s="5" customFormat="1" ht="15.6">
      <c r="A1400" s="6"/>
      <c r="B1400" s="7">
        <v>44064</v>
      </c>
      <c r="C1400" s="59">
        <v>0.57606481481481475</v>
      </c>
      <c r="D1400" s="60">
        <v>250</v>
      </c>
      <c r="E1400" s="9">
        <v>27.95</v>
      </c>
      <c r="F1400" s="10">
        <v>6987.5</v>
      </c>
      <c r="G1400" s="60" t="s">
        <v>18</v>
      </c>
      <c r="H1400" s="6"/>
      <c r="I1400" s="5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 s="5" customFormat="1" ht="15.6">
      <c r="A1401" s="6"/>
      <c r="B1401" s="7">
        <v>44064</v>
      </c>
      <c r="C1401" s="59">
        <v>0.57618055555555558</v>
      </c>
      <c r="D1401" s="60">
        <v>135</v>
      </c>
      <c r="E1401" s="9">
        <v>27.94</v>
      </c>
      <c r="F1401" s="10">
        <v>3771.9</v>
      </c>
      <c r="G1401" s="60" t="s">
        <v>18</v>
      </c>
      <c r="H1401" s="6"/>
      <c r="I1401" s="5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 s="5" customFormat="1" ht="15.6">
      <c r="A1402" s="6"/>
      <c r="B1402" s="7">
        <v>44064</v>
      </c>
      <c r="C1402" s="59">
        <v>0.57618055555555558</v>
      </c>
      <c r="D1402" s="60">
        <v>200</v>
      </c>
      <c r="E1402" s="9">
        <v>27.94</v>
      </c>
      <c r="F1402" s="10">
        <v>5588</v>
      </c>
      <c r="G1402" s="60" t="s">
        <v>18</v>
      </c>
      <c r="H1402" s="6"/>
      <c r="I1402" s="5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 s="5" customFormat="1" ht="15.6">
      <c r="A1403" s="6"/>
      <c r="B1403" s="7">
        <v>44064</v>
      </c>
      <c r="C1403" s="59">
        <v>0.57618055555555558</v>
      </c>
      <c r="D1403" s="60">
        <v>46</v>
      </c>
      <c r="E1403" s="9">
        <v>27.94</v>
      </c>
      <c r="F1403" s="10">
        <v>1285.24</v>
      </c>
      <c r="G1403" s="60" t="s">
        <v>18</v>
      </c>
      <c r="H1403" s="6"/>
      <c r="I1403" s="5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 s="5" customFormat="1" ht="15.6">
      <c r="A1404" s="6"/>
      <c r="B1404" s="7">
        <v>44064</v>
      </c>
      <c r="C1404" s="59">
        <v>0.57618055555555558</v>
      </c>
      <c r="D1404" s="60">
        <v>254</v>
      </c>
      <c r="E1404" s="9">
        <v>27.94</v>
      </c>
      <c r="F1404" s="10">
        <v>7096.76</v>
      </c>
      <c r="G1404" s="60" t="s">
        <v>18</v>
      </c>
      <c r="H1404" s="6"/>
      <c r="I1404" s="5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 s="5" customFormat="1" ht="15.6">
      <c r="A1405" s="6"/>
      <c r="B1405" s="7">
        <v>44064</v>
      </c>
      <c r="C1405" s="59">
        <v>0.57618055555555558</v>
      </c>
      <c r="D1405" s="60">
        <v>180</v>
      </c>
      <c r="E1405" s="9">
        <v>27.94</v>
      </c>
      <c r="F1405" s="10">
        <v>5029.2</v>
      </c>
      <c r="G1405" s="60" t="s">
        <v>18</v>
      </c>
      <c r="H1405" s="6"/>
      <c r="I1405" s="5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 s="5" customFormat="1" ht="15.6">
      <c r="A1406" s="6"/>
      <c r="B1406" s="7">
        <v>44064</v>
      </c>
      <c r="C1406" s="59">
        <v>0.57618055555555558</v>
      </c>
      <c r="D1406" s="60">
        <v>500</v>
      </c>
      <c r="E1406" s="9">
        <v>27.94</v>
      </c>
      <c r="F1406" s="10">
        <v>13970</v>
      </c>
      <c r="G1406" s="60" t="s">
        <v>18</v>
      </c>
      <c r="H1406" s="6"/>
      <c r="I1406" s="5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 s="5" customFormat="1" ht="15.6">
      <c r="A1407" s="6"/>
      <c r="B1407" s="7">
        <v>44064</v>
      </c>
      <c r="C1407" s="59">
        <v>0.58053240740740752</v>
      </c>
      <c r="D1407" s="60">
        <v>31</v>
      </c>
      <c r="E1407" s="9">
        <v>27.94</v>
      </c>
      <c r="F1407" s="10">
        <v>866.14</v>
      </c>
      <c r="G1407" s="60" t="s">
        <v>18</v>
      </c>
      <c r="H1407" s="6"/>
      <c r="I1407" s="5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 s="5" customFormat="1" ht="15.6">
      <c r="A1408" s="6"/>
      <c r="B1408" s="7">
        <v>44064</v>
      </c>
      <c r="C1408" s="59">
        <v>0.58207175925925936</v>
      </c>
      <c r="D1408" s="60">
        <v>196</v>
      </c>
      <c r="E1408" s="9">
        <v>27.94</v>
      </c>
      <c r="F1408" s="10">
        <v>5476.2400000000007</v>
      </c>
      <c r="G1408" s="60" t="s">
        <v>18</v>
      </c>
      <c r="H1408" s="6"/>
      <c r="I1408" s="5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 s="5" customFormat="1" ht="15.6">
      <c r="A1409" s="6"/>
      <c r="B1409" s="7">
        <v>44064</v>
      </c>
      <c r="C1409" s="59">
        <v>0.58207175925925936</v>
      </c>
      <c r="D1409" s="60">
        <v>200</v>
      </c>
      <c r="E1409" s="9">
        <v>27.94</v>
      </c>
      <c r="F1409" s="10">
        <v>5588</v>
      </c>
      <c r="G1409" s="60" t="s">
        <v>18</v>
      </c>
      <c r="H1409" s="6"/>
      <c r="I1409" s="5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 s="5" customFormat="1" ht="15.6">
      <c r="A1410" s="6"/>
      <c r="B1410" s="7">
        <v>44064</v>
      </c>
      <c r="C1410" s="59">
        <v>0.58207175925925936</v>
      </c>
      <c r="D1410" s="60">
        <v>73</v>
      </c>
      <c r="E1410" s="9">
        <v>27.94</v>
      </c>
      <c r="F1410" s="10">
        <v>2039.6200000000001</v>
      </c>
      <c r="G1410" s="60" t="s">
        <v>18</v>
      </c>
      <c r="H1410" s="6"/>
      <c r="I1410" s="5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 s="5" customFormat="1" ht="15.6">
      <c r="A1411" s="6"/>
      <c r="B1411" s="7">
        <v>44064</v>
      </c>
      <c r="C1411" s="59">
        <v>0.58207175925925936</v>
      </c>
      <c r="D1411" s="60">
        <v>73</v>
      </c>
      <c r="E1411" s="9">
        <v>27.94</v>
      </c>
      <c r="F1411" s="10">
        <v>2039.6200000000001</v>
      </c>
      <c r="G1411" s="60" t="s">
        <v>18</v>
      </c>
      <c r="H1411" s="6"/>
      <c r="I1411" s="5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 s="5" customFormat="1" ht="15.6">
      <c r="A1412" s="6"/>
      <c r="B1412" s="7">
        <v>44064</v>
      </c>
      <c r="C1412" s="59">
        <v>0.58217592592592593</v>
      </c>
      <c r="D1412" s="60">
        <v>27</v>
      </c>
      <c r="E1412" s="9">
        <v>27.94</v>
      </c>
      <c r="F1412" s="10">
        <v>754.38</v>
      </c>
      <c r="G1412" s="60" t="s">
        <v>18</v>
      </c>
      <c r="H1412" s="6"/>
      <c r="I1412" s="5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 s="5" customFormat="1" ht="15.6">
      <c r="A1413" s="6"/>
      <c r="B1413" s="7">
        <v>44064</v>
      </c>
      <c r="C1413" s="59">
        <v>0.58293981481481483</v>
      </c>
      <c r="D1413" s="60">
        <v>75</v>
      </c>
      <c r="E1413" s="9">
        <v>27.92</v>
      </c>
      <c r="F1413" s="10">
        <v>2094</v>
      </c>
      <c r="G1413" s="60" t="s">
        <v>18</v>
      </c>
      <c r="H1413" s="6"/>
      <c r="I1413" s="5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 s="5" customFormat="1" ht="15.6">
      <c r="A1414" s="6"/>
      <c r="B1414" s="7">
        <v>44064</v>
      </c>
      <c r="C1414" s="59">
        <v>0.58293981481481483</v>
      </c>
      <c r="D1414" s="60">
        <v>175</v>
      </c>
      <c r="E1414" s="9">
        <v>27.92</v>
      </c>
      <c r="F1414" s="10">
        <v>4886</v>
      </c>
      <c r="G1414" s="60" t="s">
        <v>18</v>
      </c>
      <c r="H1414" s="6"/>
      <c r="I1414" s="5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 s="5" customFormat="1" ht="15.6">
      <c r="A1415" s="6"/>
      <c r="B1415" s="7">
        <v>44064</v>
      </c>
      <c r="C1415" s="59">
        <v>0.58293981481481483</v>
      </c>
      <c r="D1415" s="60">
        <v>237</v>
      </c>
      <c r="E1415" s="9">
        <v>27.94</v>
      </c>
      <c r="F1415" s="10">
        <v>6621.7800000000007</v>
      </c>
      <c r="G1415" s="60" t="s">
        <v>18</v>
      </c>
      <c r="H1415" s="6"/>
      <c r="I1415" s="5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 s="5" customFormat="1" ht="15.6">
      <c r="A1416" s="6"/>
      <c r="B1416" s="7">
        <v>44064</v>
      </c>
      <c r="C1416" s="59">
        <v>0.58293981481481483</v>
      </c>
      <c r="D1416" s="60">
        <v>120</v>
      </c>
      <c r="E1416" s="9">
        <v>27.94</v>
      </c>
      <c r="F1416" s="10">
        <v>3352.8</v>
      </c>
      <c r="G1416" s="60" t="s">
        <v>18</v>
      </c>
      <c r="H1416" s="6"/>
      <c r="I1416" s="5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 s="5" customFormat="1" ht="15.6">
      <c r="A1417" s="6"/>
      <c r="B1417" s="7">
        <v>44064</v>
      </c>
      <c r="C1417" s="59">
        <v>0.58293981481481483</v>
      </c>
      <c r="D1417" s="60">
        <v>180</v>
      </c>
      <c r="E1417" s="9">
        <v>27.94</v>
      </c>
      <c r="F1417" s="10">
        <v>5029.2</v>
      </c>
      <c r="G1417" s="60" t="s">
        <v>18</v>
      </c>
      <c r="H1417" s="6"/>
      <c r="I1417" s="5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 s="5" customFormat="1" ht="15.6">
      <c r="A1418" s="6"/>
      <c r="B1418" s="7">
        <v>44064</v>
      </c>
      <c r="C1418" s="59">
        <v>0.58293981481481483</v>
      </c>
      <c r="D1418" s="60">
        <v>4</v>
      </c>
      <c r="E1418" s="9">
        <v>27.94</v>
      </c>
      <c r="F1418" s="10">
        <v>111.76</v>
      </c>
      <c r="G1418" s="60" t="s">
        <v>18</v>
      </c>
      <c r="H1418" s="6"/>
      <c r="I1418" s="5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 s="5" customFormat="1" ht="15.6">
      <c r="A1419" s="6"/>
      <c r="B1419" s="7">
        <v>44064</v>
      </c>
      <c r="C1419" s="59">
        <v>0.58293981481481483</v>
      </c>
      <c r="D1419" s="60">
        <v>77</v>
      </c>
      <c r="E1419" s="9">
        <v>27.94</v>
      </c>
      <c r="F1419" s="10">
        <v>2151.38</v>
      </c>
      <c r="G1419" s="60" t="s">
        <v>18</v>
      </c>
      <c r="H1419" s="6"/>
      <c r="I1419" s="5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 s="5" customFormat="1" ht="15.6">
      <c r="A1420" s="6"/>
      <c r="B1420" s="7">
        <v>44064</v>
      </c>
      <c r="C1420" s="59">
        <v>0.58293981481481483</v>
      </c>
      <c r="D1420" s="60">
        <v>223</v>
      </c>
      <c r="E1420" s="9">
        <v>27.94</v>
      </c>
      <c r="F1420" s="10">
        <v>6230.62</v>
      </c>
      <c r="G1420" s="60" t="s">
        <v>18</v>
      </c>
      <c r="H1420" s="6"/>
      <c r="I1420" s="5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 s="5" customFormat="1" ht="15.6">
      <c r="A1421" s="6"/>
      <c r="B1421" s="7">
        <v>44064</v>
      </c>
      <c r="C1421" s="59">
        <v>0.58293981481481483</v>
      </c>
      <c r="D1421" s="60">
        <v>65</v>
      </c>
      <c r="E1421" s="9">
        <v>27.94</v>
      </c>
      <c r="F1421" s="10">
        <v>1816.1000000000001</v>
      </c>
      <c r="G1421" s="60" t="s">
        <v>18</v>
      </c>
      <c r="H1421" s="6"/>
      <c r="I1421" s="5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 s="5" customFormat="1" ht="15.6">
      <c r="A1422" s="6"/>
      <c r="B1422" s="7">
        <v>44064</v>
      </c>
      <c r="C1422" s="59">
        <v>0.58293981481481483</v>
      </c>
      <c r="D1422" s="60">
        <v>12</v>
      </c>
      <c r="E1422" s="9">
        <v>27.94</v>
      </c>
      <c r="F1422" s="10">
        <v>335.28000000000003</v>
      </c>
      <c r="G1422" s="60" t="s">
        <v>18</v>
      </c>
      <c r="H1422" s="6"/>
      <c r="I1422" s="5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 s="5" customFormat="1" ht="15.6">
      <c r="A1423" s="6"/>
      <c r="B1423" s="7">
        <v>44064</v>
      </c>
      <c r="C1423" s="59">
        <v>0.58293981481481483</v>
      </c>
      <c r="D1423" s="60">
        <v>211</v>
      </c>
      <c r="E1423" s="9">
        <v>27.94</v>
      </c>
      <c r="F1423" s="10">
        <v>5895.34</v>
      </c>
      <c r="G1423" s="60" t="s">
        <v>18</v>
      </c>
      <c r="H1423" s="6"/>
      <c r="I1423" s="5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 s="5" customFormat="1" ht="15.6">
      <c r="A1424" s="6"/>
      <c r="B1424" s="7">
        <v>44064</v>
      </c>
      <c r="C1424" s="59">
        <v>0.58293981481481483</v>
      </c>
      <c r="D1424" s="60">
        <v>77</v>
      </c>
      <c r="E1424" s="9">
        <v>27.94</v>
      </c>
      <c r="F1424" s="10">
        <v>2151.38</v>
      </c>
      <c r="G1424" s="60" t="s">
        <v>18</v>
      </c>
      <c r="H1424" s="6"/>
      <c r="I1424" s="5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 s="5" customFormat="1" ht="15.6">
      <c r="A1425" s="6"/>
      <c r="B1425" s="7">
        <v>44064</v>
      </c>
      <c r="C1425" s="59">
        <v>0.58293981481481483</v>
      </c>
      <c r="D1425" s="60">
        <v>94</v>
      </c>
      <c r="E1425" s="9">
        <v>27.94</v>
      </c>
      <c r="F1425" s="10">
        <v>2626.36</v>
      </c>
      <c r="G1425" s="60" t="s">
        <v>18</v>
      </c>
      <c r="H1425" s="6"/>
      <c r="I1425" s="5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 s="5" customFormat="1" ht="15.6">
      <c r="A1426" s="6"/>
      <c r="B1426" s="7">
        <v>44064</v>
      </c>
      <c r="C1426" s="59">
        <v>0.58293981481481483</v>
      </c>
      <c r="D1426" s="60">
        <v>146</v>
      </c>
      <c r="E1426" s="9">
        <v>27.94</v>
      </c>
      <c r="F1426" s="10">
        <v>4079.2400000000002</v>
      </c>
      <c r="G1426" s="60" t="s">
        <v>18</v>
      </c>
      <c r="H1426" s="6"/>
      <c r="I1426" s="5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 s="5" customFormat="1" ht="15.6">
      <c r="A1427" s="6"/>
      <c r="B1427" s="7">
        <v>44064</v>
      </c>
      <c r="C1427" s="59">
        <v>0.58293981481481483</v>
      </c>
      <c r="D1427" s="60">
        <v>77</v>
      </c>
      <c r="E1427" s="9">
        <v>27.94</v>
      </c>
      <c r="F1427" s="10">
        <v>2151.38</v>
      </c>
      <c r="G1427" s="60" t="s">
        <v>18</v>
      </c>
      <c r="H1427" s="6"/>
      <c r="I1427" s="5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 s="5" customFormat="1" ht="15.6">
      <c r="A1428" s="6"/>
      <c r="B1428" s="7">
        <v>44064</v>
      </c>
      <c r="C1428" s="59">
        <v>0.58293981481481483</v>
      </c>
      <c r="D1428" s="60">
        <v>77</v>
      </c>
      <c r="E1428" s="9">
        <v>27.94</v>
      </c>
      <c r="F1428" s="10">
        <v>2151.38</v>
      </c>
      <c r="G1428" s="60" t="s">
        <v>18</v>
      </c>
      <c r="H1428" s="6"/>
      <c r="I1428" s="5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 s="5" customFormat="1" ht="15.6">
      <c r="A1429" s="6"/>
      <c r="B1429" s="7">
        <v>44064</v>
      </c>
      <c r="C1429" s="59">
        <v>0.58293981481481483</v>
      </c>
      <c r="D1429" s="60">
        <v>77</v>
      </c>
      <c r="E1429" s="9">
        <v>27.94</v>
      </c>
      <c r="F1429" s="10">
        <v>2151.38</v>
      </c>
      <c r="G1429" s="60" t="s">
        <v>18</v>
      </c>
      <c r="H1429" s="6"/>
      <c r="I1429" s="5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 s="5" customFormat="1" ht="15.6">
      <c r="A1430" s="6"/>
      <c r="B1430" s="7">
        <v>44064</v>
      </c>
      <c r="C1430" s="59">
        <v>0.58293981481481483</v>
      </c>
      <c r="D1430" s="60">
        <v>223</v>
      </c>
      <c r="E1430" s="9">
        <v>27.94</v>
      </c>
      <c r="F1430" s="10">
        <v>6230.62</v>
      </c>
      <c r="G1430" s="60" t="s">
        <v>18</v>
      </c>
      <c r="H1430" s="6"/>
      <c r="I1430" s="5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 s="5" customFormat="1" ht="15.6">
      <c r="A1431" s="6"/>
      <c r="B1431" s="7">
        <v>44064</v>
      </c>
      <c r="C1431" s="59">
        <v>0.58343749999999994</v>
      </c>
      <c r="D1431" s="60">
        <v>90</v>
      </c>
      <c r="E1431" s="9">
        <v>27.92</v>
      </c>
      <c r="F1431" s="10">
        <v>2512.8000000000002</v>
      </c>
      <c r="G1431" s="60" t="s">
        <v>18</v>
      </c>
      <c r="H1431" s="6"/>
      <c r="I1431" s="5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 s="5" customFormat="1" ht="15.6">
      <c r="A1432" s="6"/>
      <c r="B1432" s="7">
        <v>44064</v>
      </c>
      <c r="C1432" s="59">
        <v>0.58408564814814812</v>
      </c>
      <c r="D1432" s="60">
        <v>250</v>
      </c>
      <c r="E1432" s="9">
        <v>27.92</v>
      </c>
      <c r="F1432" s="10">
        <v>6980</v>
      </c>
      <c r="G1432" s="60" t="s">
        <v>18</v>
      </c>
      <c r="H1432" s="6"/>
      <c r="I1432" s="5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 s="5" customFormat="1" ht="15.6">
      <c r="A1433" s="6"/>
      <c r="B1433" s="7">
        <v>44064</v>
      </c>
      <c r="C1433" s="59">
        <v>0.58408564814814812</v>
      </c>
      <c r="D1433" s="60">
        <v>77</v>
      </c>
      <c r="E1433" s="9">
        <v>27.92</v>
      </c>
      <c r="F1433" s="10">
        <v>2149.84</v>
      </c>
      <c r="G1433" s="60" t="s">
        <v>18</v>
      </c>
      <c r="H1433" s="6"/>
      <c r="I1433" s="5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 s="5" customFormat="1" ht="15.6">
      <c r="A1434" s="6"/>
      <c r="B1434" s="7">
        <v>44064</v>
      </c>
      <c r="C1434" s="59">
        <v>0.58408564814814812</v>
      </c>
      <c r="D1434" s="60">
        <v>173</v>
      </c>
      <c r="E1434" s="9">
        <v>27.92</v>
      </c>
      <c r="F1434" s="10">
        <v>4830.16</v>
      </c>
      <c r="G1434" s="60" t="s">
        <v>18</v>
      </c>
      <c r="H1434" s="6"/>
      <c r="I1434" s="5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 s="5" customFormat="1" ht="15.6">
      <c r="A1435" s="6"/>
      <c r="B1435" s="7">
        <v>44064</v>
      </c>
      <c r="C1435" s="59">
        <v>0.58408564814814812</v>
      </c>
      <c r="D1435" s="60">
        <v>15</v>
      </c>
      <c r="E1435" s="9">
        <v>27.92</v>
      </c>
      <c r="F1435" s="10">
        <v>418.8</v>
      </c>
      <c r="G1435" s="60" t="s">
        <v>18</v>
      </c>
      <c r="H1435" s="6"/>
      <c r="I1435" s="5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 s="5" customFormat="1" ht="15.6">
      <c r="A1436" s="6"/>
      <c r="B1436" s="7">
        <v>44064</v>
      </c>
      <c r="C1436" s="59">
        <v>0.58408564814814812</v>
      </c>
      <c r="D1436" s="60">
        <v>85</v>
      </c>
      <c r="E1436" s="9">
        <v>27.92</v>
      </c>
      <c r="F1436" s="10">
        <v>2373.2000000000003</v>
      </c>
      <c r="G1436" s="60" t="s">
        <v>18</v>
      </c>
      <c r="H1436" s="6"/>
      <c r="I1436" s="5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 s="5" customFormat="1" ht="15.6">
      <c r="A1437" s="6"/>
      <c r="B1437" s="7">
        <v>44064</v>
      </c>
      <c r="C1437" s="59">
        <v>0.58408564814814812</v>
      </c>
      <c r="D1437" s="60">
        <v>101</v>
      </c>
      <c r="E1437" s="9">
        <v>27.92</v>
      </c>
      <c r="F1437" s="10">
        <v>2819.92</v>
      </c>
      <c r="G1437" s="60" t="s">
        <v>18</v>
      </c>
      <c r="H1437" s="6"/>
      <c r="I1437" s="5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 s="5" customFormat="1" ht="15.6">
      <c r="A1438" s="6"/>
      <c r="B1438" s="7">
        <v>44064</v>
      </c>
      <c r="C1438" s="59">
        <v>0.58408564814814812</v>
      </c>
      <c r="D1438" s="60">
        <v>64</v>
      </c>
      <c r="E1438" s="9">
        <v>27.92</v>
      </c>
      <c r="F1438" s="10">
        <v>1786.88</v>
      </c>
      <c r="G1438" s="60" t="s">
        <v>18</v>
      </c>
      <c r="H1438" s="6"/>
      <c r="I1438" s="5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 s="5" customFormat="1" ht="15.6">
      <c r="A1439" s="6"/>
      <c r="B1439" s="7">
        <v>44064</v>
      </c>
      <c r="C1439" s="59">
        <v>0.58408564814814812</v>
      </c>
      <c r="D1439" s="60">
        <v>250</v>
      </c>
      <c r="E1439" s="9">
        <v>27.92</v>
      </c>
      <c r="F1439" s="10">
        <v>6980</v>
      </c>
      <c r="G1439" s="60" t="s">
        <v>18</v>
      </c>
      <c r="H1439" s="6"/>
      <c r="I1439" s="5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 s="5" customFormat="1" ht="15.6">
      <c r="A1440" s="6"/>
      <c r="B1440" s="7">
        <v>44064</v>
      </c>
      <c r="C1440" s="59">
        <v>0.58408564814814812</v>
      </c>
      <c r="D1440" s="60">
        <v>128</v>
      </c>
      <c r="E1440" s="9">
        <v>27.92</v>
      </c>
      <c r="F1440" s="10">
        <v>3573.76</v>
      </c>
      <c r="G1440" s="60" t="s">
        <v>18</v>
      </c>
      <c r="H1440" s="6"/>
      <c r="I1440" s="5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 s="5" customFormat="1" ht="15.6">
      <c r="A1441" s="6"/>
      <c r="B1441" s="7">
        <v>44064</v>
      </c>
      <c r="C1441" s="59">
        <v>0.58408564814814812</v>
      </c>
      <c r="D1441" s="60">
        <v>122</v>
      </c>
      <c r="E1441" s="9">
        <v>27.92</v>
      </c>
      <c r="F1441" s="10">
        <v>3406.2400000000002</v>
      </c>
      <c r="G1441" s="60" t="s">
        <v>18</v>
      </c>
      <c r="H1441" s="6"/>
      <c r="I1441" s="5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 s="5" customFormat="1" ht="15.6">
      <c r="A1442" s="6"/>
      <c r="B1442" s="7">
        <v>44064</v>
      </c>
      <c r="C1442" s="59">
        <v>0.58408564814814812</v>
      </c>
      <c r="D1442" s="60">
        <v>64</v>
      </c>
      <c r="E1442" s="9">
        <v>27.92</v>
      </c>
      <c r="F1442" s="10">
        <v>1786.88</v>
      </c>
      <c r="G1442" s="60" t="s">
        <v>18</v>
      </c>
      <c r="H1442" s="6"/>
      <c r="I1442" s="5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 s="5" customFormat="1" ht="15.6">
      <c r="A1443" s="6"/>
      <c r="B1443" s="7">
        <v>44064</v>
      </c>
      <c r="C1443" s="59">
        <v>0.58408564814814812</v>
      </c>
      <c r="D1443" s="60">
        <v>64</v>
      </c>
      <c r="E1443" s="9">
        <v>27.92</v>
      </c>
      <c r="F1443" s="10">
        <v>1786.88</v>
      </c>
      <c r="G1443" s="60" t="s">
        <v>18</v>
      </c>
      <c r="H1443" s="6"/>
      <c r="I1443" s="5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 s="5" customFormat="1" ht="15.6">
      <c r="A1444" s="6"/>
      <c r="B1444" s="7">
        <v>44064</v>
      </c>
      <c r="C1444" s="59">
        <v>0.58408564814814812</v>
      </c>
      <c r="D1444" s="60">
        <v>160</v>
      </c>
      <c r="E1444" s="9">
        <v>27.92</v>
      </c>
      <c r="F1444" s="10">
        <v>4467.2000000000007</v>
      </c>
      <c r="G1444" s="60" t="s">
        <v>18</v>
      </c>
      <c r="H1444" s="6"/>
      <c r="I1444" s="5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 s="5" customFormat="1" ht="15.6">
      <c r="A1445" s="6"/>
      <c r="B1445" s="7">
        <v>44064</v>
      </c>
      <c r="C1445" s="59">
        <v>0.58542824074074085</v>
      </c>
      <c r="D1445" s="60">
        <v>50</v>
      </c>
      <c r="E1445" s="9">
        <v>27.92</v>
      </c>
      <c r="F1445" s="10">
        <v>1396</v>
      </c>
      <c r="G1445" s="60" t="s">
        <v>18</v>
      </c>
      <c r="H1445" s="6"/>
      <c r="I1445" s="5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 s="5" customFormat="1" ht="15.6">
      <c r="A1446" s="6"/>
      <c r="B1446" s="7">
        <v>44064</v>
      </c>
      <c r="C1446" s="59">
        <v>0.58542824074074085</v>
      </c>
      <c r="D1446" s="60">
        <v>200</v>
      </c>
      <c r="E1446" s="9">
        <v>27.92</v>
      </c>
      <c r="F1446" s="10">
        <v>5584</v>
      </c>
      <c r="G1446" s="60" t="s">
        <v>18</v>
      </c>
      <c r="H1446" s="6"/>
      <c r="I1446" s="5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 s="5" customFormat="1" ht="15.6">
      <c r="A1447" s="6"/>
      <c r="B1447" s="7">
        <v>44064</v>
      </c>
      <c r="C1447" s="59">
        <v>0.58542824074074085</v>
      </c>
      <c r="D1447" s="60">
        <v>250</v>
      </c>
      <c r="E1447" s="9">
        <v>27.92</v>
      </c>
      <c r="F1447" s="10">
        <v>6980</v>
      </c>
      <c r="G1447" s="60" t="s">
        <v>18</v>
      </c>
      <c r="H1447" s="6"/>
      <c r="I1447" s="5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 s="5" customFormat="1" ht="15.6">
      <c r="A1448" s="6"/>
      <c r="B1448" s="7">
        <v>44064</v>
      </c>
      <c r="C1448" s="59">
        <v>0.5855555555555555</v>
      </c>
      <c r="D1448" s="60">
        <v>107</v>
      </c>
      <c r="E1448" s="9">
        <v>27.92</v>
      </c>
      <c r="F1448" s="10">
        <v>2987.44</v>
      </c>
      <c r="G1448" s="60" t="s">
        <v>18</v>
      </c>
      <c r="H1448" s="6"/>
      <c r="I1448" s="5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 s="5" customFormat="1" ht="15.6">
      <c r="A1449" s="6"/>
      <c r="B1449" s="7">
        <v>44064</v>
      </c>
      <c r="C1449" s="59">
        <v>0.59092592592592597</v>
      </c>
      <c r="D1449" s="60">
        <v>200</v>
      </c>
      <c r="E1449" s="9">
        <v>27.83</v>
      </c>
      <c r="F1449" s="10">
        <v>5566</v>
      </c>
      <c r="G1449" s="60" t="s">
        <v>18</v>
      </c>
      <c r="H1449" s="6"/>
      <c r="I1449" s="5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 s="5" customFormat="1" ht="15.6">
      <c r="A1450" s="6"/>
      <c r="B1450" s="7">
        <v>44064</v>
      </c>
      <c r="C1450" s="59">
        <v>0.59092592592592597</v>
      </c>
      <c r="D1450" s="60">
        <v>300</v>
      </c>
      <c r="E1450" s="9">
        <v>27.83</v>
      </c>
      <c r="F1450" s="10">
        <v>8349</v>
      </c>
      <c r="G1450" s="60" t="s">
        <v>18</v>
      </c>
      <c r="H1450" s="6"/>
      <c r="I1450" s="5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 s="5" customFormat="1" ht="15.6">
      <c r="A1451" s="6"/>
      <c r="B1451" s="7">
        <v>44064</v>
      </c>
      <c r="C1451" s="59">
        <v>0.59105324074074073</v>
      </c>
      <c r="D1451" s="60">
        <v>500</v>
      </c>
      <c r="E1451" s="9">
        <v>27.86</v>
      </c>
      <c r="F1451" s="10">
        <v>13930</v>
      </c>
      <c r="G1451" s="60" t="s">
        <v>18</v>
      </c>
      <c r="H1451" s="6"/>
      <c r="I1451" s="5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 s="5" customFormat="1" ht="15.6">
      <c r="A1452" s="6"/>
      <c r="B1452" s="7">
        <v>44064</v>
      </c>
      <c r="C1452" s="59">
        <v>0.59105324074074073</v>
      </c>
      <c r="D1452" s="60">
        <v>300</v>
      </c>
      <c r="E1452" s="9">
        <v>27.86</v>
      </c>
      <c r="F1452" s="10">
        <v>8358</v>
      </c>
      <c r="G1452" s="60" t="s">
        <v>18</v>
      </c>
      <c r="H1452" s="6"/>
      <c r="I1452" s="5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 s="5" customFormat="1" ht="15.6">
      <c r="A1453" s="6"/>
      <c r="B1453" s="7">
        <v>44064</v>
      </c>
      <c r="C1453" s="59">
        <v>0.59105324074074073</v>
      </c>
      <c r="D1453" s="60">
        <v>200</v>
      </c>
      <c r="E1453" s="9">
        <v>27.86</v>
      </c>
      <c r="F1453" s="10">
        <v>5572</v>
      </c>
      <c r="G1453" s="60" t="s">
        <v>18</v>
      </c>
      <c r="H1453" s="6"/>
      <c r="I1453" s="5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 s="5" customFormat="1" ht="15.6">
      <c r="A1454" s="6"/>
      <c r="B1454" s="7">
        <v>44064</v>
      </c>
      <c r="C1454" s="59">
        <v>0.59105324074074073</v>
      </c>
      <c r="D1454" s="60">
        <v>300</v>
      </c>
      <c r="E1454" s="9">
        <v>27.86</v>
      </c>
      <c r="F1454" s="10">
        <v>8358</v>
      </c>
      <c r="G1454" s="60" t="s">
        <v>18</v>
      </c>
      <c r="H1454" s="6"/>
      <c r="I1454" s="5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 s="5" customFormat="1" ht="15.6">
      <c r="A1455" s="6"/>
      <c r="B1455" s="7">
        <v>44064</v>
      </c>
      <c r="C1455" s="59">
        <v>0.59105324074074073</v>
      </c>
      <c r="D1455" s="60">
        <v>204</v>
      </c>
      <c r="E1455" s="9">
        <v>27.86</v>
      </c>
      <c r="F1455" s="10">
        <v>5683.44</v>
      </c>
      <c r="G1455" s="60" t="s">
        <v>18</v>
      </c>
      <c r="H1455" s="6"/>
      <c r="I1455" s="5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 s="5" customFormat="1" ht="15.6">
      <c r="A1456" s="6"/>
      <c r="B1456" s="7">
        <v>44064</v>
      </c>
      <c r="C1456" s="59">
        <v>0.59105324074074073</v>
      </c>
      <c r="D1456" s="60">
        <v>220</v>
      </c>
      <c r="E1456" s="9">
        <v>27.86</v>
      </c>
      <c r="F1456" s="10">
        <v>6129.2</v>
      </c>
      <c r="G1456" s="60" t="s">
        <v>18</v>
      </c>
      <c r="H1456" s="6"/>
      <c r="I1456" s="5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 s="5" customFormat="1" ht="15.6">
      <c r="A1457" s="6"/>
      <c r="B1457" s="7">
        <v>44064</v>
      </c>
      <c r="C1457" s="59">
        <v>0.59105324074074073</v>
      </c>
      <c r="D1457" s="60">
        <v>137</v>
      </c>
      <c r="E1457" s="9">
        <v>27.86</v>
      </c>
      <c r="F1457" s="10">
        <v>3816.8199999999997</v>
      </c>
      <c r="G1457" s="60" t="s">
        <v>18</v>
      </c>
      <c r="H1457" s="6"/>
      <c r="I1457" s="5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 s="5" customFormat="1" ht="15.6">
      <c r="A1458" s="6"/>
      <c r="B1458" s="7">
        <v>44064</v>
      </c>
      <c r="C1458" s="59">
        <v>0.59105324074074073</v>
      </c>
      <c r="D1458" s="60">
        <v>162</v>
      </c>
      <c r="E1458" s="9">
        <v>27.86</v>
      </c>
      <c r="F1458" s="10">
        <v>4513.32</v>
      </c>
      <c r="G1458" s="60" t="s">
        <v>18</v>
      </c>
      <c r="H1458" s="6"/>
      <c r="I1458" s="5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 s="5" customFormat="1" ht="15.6">
      <c r="A1459" s="6"/>
      <c r="B1459" s="7">
        <v>44064</v>
      </c>
      <c r="C1459" s="59">
        <v>0.59105324074074073</v>
      </c>
      <c r="D1459" s="60">
        <v>300</v>
      </c>
      <c r="E1459" s="9">
        <v>27.86</v>
      </c>
      <c r="F1459" s="10">
        <v>8358</v>
      </c>
      <c r="G1459" s="60" t="s">
        <v>18</v>
      </c>
      <c r="H1459" s="6"/>
      <c r="I1459" s="5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 s="5" customFormat="1" ht="15.6">
      <c r="A1460" s="6"/>
      <c r="B1460" s="7">
        <v>44064</v>
      </c>
      <c r="C1460" s="59">
        <v>0.59105324074074073</v>
      </c>
      <c r="D1460" s="60">
        <v>170</v>
      </c>
      <c r="E1460" s="9">
        <v>27.85</v>
      </c>
      <c r="F1460" s="10">
        <v>4734.5</v>
      </c>
      <c r="G1460" s="60" t="s">
        <v>18</v>
      </c>
      <c r="H1460" s="6"/>
      <c r="I1460" s="5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 s="5" customFormat="1" ht="15.6">
      <c r="A1461" s="6"/>
      <c r="B1461" s="7">
        <v>44064</v>
      </c>
      <c r="C1461" s="59">
        <v>0.59105324074074073</v>
      </c>
      <c r="D1461" s="60">
        <v>137</v>
      </c>
      <c r="E1461" s="9">
        <v>27.85</v>
      </c>
      <c r="F1461" s="10">
        <v>3815.4500000000003</v>
      </c>
      <c r="G1461" s="60" t="s">
        <v>18</v>
      </c>
      <c r="H1461" s="6"/>
      <c r="I1461" s="5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 s="5" customFormat="1" ht="15.6">
      <c r="A1462" s="6"/>
      <c r="B1462" s="7">
        <v>44064</v>
      </c>
      <c r="C1462" s="59">
        <v>0.59105324074074073</v>
      </c>
      <c r="D1462" s="60">
        <v>9</v>
      </c>
      <c r="E1462" s="9">
        <v>27.85</v>
      </c>
      <c r="F1462" s="10">
        <v>250.65</v>
      </c>
      <c r="G1462" s="60" t="s">
        <v>18</v>
      </c>
      <c r="H1462" s="6"/>
      <c r="I1462" s="5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 s="5" customFormat="1" ht="15.6">
      <c r="A1463" s="6"/>
      <c r="B1463" s="7">
        <v>44064</v>
      </c>
      <c r="C1463" s="59">
        <v>0.59105324074074073</v>
      </c>
      <c r="D1463" s="60">
        <v>61</v>
      </c>
      <c r="E1463" s="9">
        <v>27.85</v>
      </c>
      <c r="F1463" s="10">
        <v>1698.8500000000001</v>
      </c>
      <c r="G1463" s="60" t="s">
        <v>18</v>
      </c>
      <c r="H1463" s="6"/>
      <c r="I1463" s="5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 s="5" customFormat="1" ht="15.6">
      <c r="A1464" s="6"/>
      <c r="B1464" s="7">
        <v>44064</v>
      </c>
      <c r="C1464" s="59">
        <v>0.59109953703703699</v>
      </c>
      <c r="D1464" s="60">
        <v>167</v>
      </c>
      <c r="E1464" s="9">
        <v>27.86</v>
      </c>
      <c r="F1464" s="10">
        <v>4652.62</v>
      </c>
      <c r="G1464" s="60" t="s">
        <v>18</v>
      </c>
      <c r="H1464" s="6"/>
      <c r="I1464" s="5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 s="5" customFormat="1" ht="15.6">
      <c r="A1465" s="6"/>
      <c r="B1465" s="7">
        <v>44064</v>
      </c>
      <c r="C1465" s="59">
        <v>0.59109953703703699</v>
      </c>
      <c r="D1465" s="60">
        <v>200</v>
      </c>
      <c r="E1465" s="9">
        <v>27.86</v>
      </c>
      <c r="F1465" s="10">
        <v>5572</v>
      </c>
      <c r="G1465" s="60" t="s">
        <v>18</v>
      </c>
      <c r="H1465" s="6"/>
      <c r="I1465" s="5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 s="5" customFormat="1" ht="15.6">
      <c r="A1466" s="6"/>
      <c r="B1466" s="7">
        <v>44064</v>
      </c>
      <c r="C1466" s="59">
        <v>0.59109953703703699</v>
      </c>
      <c r="D1466" s="60">
        <v>300</v>
      </c>
      <c r="E1466" s="9">
        <v>27.86</v>
      </c>
      <c r="F1466" s="10">
        <v>8358</v>
      </c>
      <c r="G1466" s="60" t="s">
        <v>18</v>
      </c>
      <c r="H1466" s="6"/>
      <c r="I1466" s="5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 s="5" customFormat="1" ht="15.6">
      <c r="A1467" s="6"/>
      <c r="B1467" s="7">
        <v>44064</v>
      </c>
      <c r="C1467" s="59">
        <v>0.59116898148148145</v>
      </c>
      <c r="D1467" s="60">
        <v>333</v>
      </c>
      <c r="E1467" s="9">
        <v>27.86</v>
      </c>
      <c r="F1467" s="10">
        <v>9277.3799999999992</v>
      </c>
      <c r="G1467" s="60" t="s">
        <v>18</v>
      </c>
      <c r="H1467" s="6"/>
      <c r="I1467" s="5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 s="5" customFormat="1" ht="15.6">
      <c r="A1468" s="6"/>
      <c r="B1468" s="7">
        <v>44064</v>
      </c>
      <c r="C1468" s="59">
        <v>0.59118055555555549</v>
      </c>
      <c r="D1468" s="60">
        <v>133</v>
      </c>
      <c r="E1468" s="9">
        <v>27.86</v>
      </c>
      <c r="F1468" s="10">
        <v>3705.38</v>
      </c>
      <c r="G1468" s="60" t="s">
        <v>18</v>
      </c>
      <c r="H1468" s="6"/>
      <c r="I1468" s="5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 s="5" customFormat="1" ht="15.6">
      <c r="A1469" s="6"/>
      <c r="B1469" s="7">
        <v>44064</v>
      </c>
      <c r="C1469" s="59">
        <v>0.59118055555555549</v>
      </c>
      <c r="D1469" s="60">
        <v>167</v>
      </c>
      <c r="E1469" s="9">
        <v>27.86</v>
      </c>
      <c r="F1469" s="10">
        <v>4652.62</v>
      </c>
      <c r="G1469" s="60" t="s">
        <v>18</v>
      </c>
      <c r="H1469" s="6"/>
      <c r="I1469" s="5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 s="5" customFormat="1" ht="15.6">
      <c r="A1470" s="6"/>
      <c r="B1470" s="7">
        <v>44064</v>
      </c>
      <c r="C1470" s="59">
        <v>0.59118055555555549</v>
      </c>
      <c r="D1470" s="60">
        <v>440</v>
      </c>
      <c r="E1470" s="9">
        <v>27.86</v>
      </c>
      <c r="F1470" s="10">
        <v>12258.4</v>
      </c>
      <c r="G1470" s="60" t="s">
        <v>18</v>
      </c>
      <c r="H1470" s="6"/>
      <c r="I1470" s="5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 s="5" customFormat="1" ht="15.6">
      <c r="A1471" s="6"/>
      <c r="B1471" s="7">
        <v>44064</v>
      </c>
      <c r="C1471" s="59">
        <v>0.59118055555555549</v>
      </c>
      <c r="D1471" s="60">
        <v>60</v>
      </c>
      <c r="E1471" s="9">
        <v>27.86</v>
      </c>
      <c r="F1471" s="10">
        <v>1671.6</v>
      </c>
      <c r="G1471" s="60" t="s">
        <v>18</v>
      </c>
      <c r="H1471" s="6"/>
      <c r="I1471" s="5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 s="5" customFormat="1" ht="15.6">
      <c r="A1472" s="6"/>
      <c r="B1472" s="7">
        <v>44064</v>
      </c>
      <c r="C1472" s="59">
        <v>0.59219907407407402</v>
      </c>
      <c r="D1472" s="60">
        <v>207</v>
      </c>
      <c r="E1472" s="9">
        <v>27.84</v>
      </c>
      <c r="F1472" s="10">
        <v>5762.88</v>
      </c>
      <c r="G1472" s="60" t="s">
        <v>18</v>
      </c>
      <c r="H1472" s="6"/>
      <c r="I1472" s="5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 s="5" customFormat="1" ht="15.6">
      <c r="A1473" s="6"/>
      <c r="B1473" s="7">
        <v>44064</v>
      </c>
      <c r="C1473" s="59">
        <v>0.59219907407407402</v>
      </c>
      <c r="D1473" s="60">
        <v>71</v>
      </c>
      <c r="E1473" s="9">
        <v>27.84</v>
      </c>
      <c r="F1473" s="10">
        <v>1976.64</v>
      </c>
      <c r="G1473" s="60" t="s">
        <v>18</v>
      </c>
      <c r="H1473" s="6"/>
      <c r="I1473" s="5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 s="5" customFormat="1" ht="15.6">
      <c r="A1474" s="6"/>
      <c r="B1474" s="7">
        <v>44064</v>
      </c>
      <c r="C1474" s="59">
        <v>0.59219907407407402</v>
      </c>
      <c r="D1474" s="60">
        <v>71</v>
      </c>
      <c r="E1474" s="9">
        <v>27.84</v>
      </c>
      <c r="F1474" s="10">
        <v>1976.64</v>
      </c>
      <c r="G1474" s="60" t="s">
        <v>18</v>
      </c>
      <c r="H1474" s="6"/>
      <c r="I1474" s="5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 s="5" customFormat="1" ht="15.6">
      <c r="A1475" s="6"/>
      <c r="B1475" s="7">
        <v>44064</v>
      </c>
      <c r="C1475" s="59">
        <v>0.59219907407407402</v>
      </c>
      <c r="D1475" s="60">
        <v>82</v>
      </c>
      <c r="E1475" s="9">
        <v>27.84</v>
      </c>
      <c r="F1475" s="10">
        <v>2282.88</v>
      </c>
      <c r="G1475" s="60" t="s">
        <v>18</v>
      </c>
      <c r="H1475" s="6"/>
      <c r="I1475" s="5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 s="5" customFormat="1" ht="15.6">
      <c r="A1476" s="6"/>
      <c r="B1476" s="7">
        <v>44064</v>
      </c>
      <c r="C1476" s="59">
        <v>0.59219907407407402</v>
      </c>
      <c r="D1476" s="60">
        <v>132</v>
      </c>
      <c r="E1476" s="9">
        <v>27.84</v>
      </c>
      <c r="F1476" s="10">
        <v>3674.88</v>
      </c>
      <c r="G1476" s="60" t="s">
        <v>18</v>
      </c>
      <c r="H1476" s="6"/>
      <c r="I1476" s="5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 s="5" customFormat="1" ht="15.6">
      <c r="A1477" s="6"/>
      <c r="B1477" s="7">
        <v>44064</v>
      </c>
      <c r="C1477" s="59">
        <v>0.59219907407407402</v>
      </c>
      <c r="D1477" s="60">
        <v>76</v>
      </c>
      <c r="E1477" s="9">
        <v>27.84</v>
      </c>
      <c r="F1477" s="10">
        <v>2115.84</v>
      </c>
      <c r="G1477" s="60" t="s">
        <v>18</v>
      </c>
      <c r="H1477" s="6"/>
      <c r="I1477" s="5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 s="5" customFormat="1" ht="15.6">
      <c r="A1478" s="6"/>
      <c r="B1478" s="7">
        <v>44064</v>
      </c>
      <c r="C1478" s="59">
        <v>0.59219907407407402</v>
      </c>
      <c r="D1478" s="60">
        <v>95</v>
      </c>
      <c r="E1478" s="9">
        <v>27.83</v>
      </c>
      <c r="F1478" s="10">
        <v>2643.85</v>
      </c>
      <c r="G1478" s="60" t="s">
        <v>18</v>
      </c>
      <c r="H1478" s="6"/>
      <c r="I1478" s="5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 s="5" customFormat="1" ht="15.6">
      <c r="A1479" s="6"/>
      <c r="B1479" s="7">
        <v>44064</v>
      </c>
      <c r="C1479" s="59">
        <v>0.59219907407407402</v>
      </c>
      <c r="D1479" s="60">
        <v>41</v>
      </c>
      <c r="E1479" s="9">
        <v>27.83</v>
      </c>
      <c r="F1479" s="10">
        <v>1141.03</v>
      </c>
      <c r="G1479" s="60" t="s">
        <v>18</v>
      </c>
      <c r="H1479" s="6"/>
      <c r="I1479" s="5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 s="5" customFormat="1" ht="15.6">
      <c r="A1480" s="6"/>
      <c r="B1480" s="7">
        <v>44064</v>
      </c>
      <c r="C1480" s="59">
        <v>0.59219907407407402</v>
      </c>
      <c r="D1480" s="60">
        <v>2</v>
      </c>
      <c r="E1480" s="9">
        <v>27.83</v>
      </c>
      <c r="F1480" s="10">
        <v>55.66</v>
      </c>
      <c r="G1480" s="60" t="s">
        <v>18</v>
      </c>
      <c r="H1480" s="6"/>
      <c r="I1480" s="5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 s="5" customFormat="1" ht="15.6">
      <c r="A1481" s="6"/>
      <c r="B1481" s="7">
        <v>44064</v>
      </c>
      <c r="C1481" s="59">
        <v>0.59219907407407402</v>
      </c>
      <c r="D1481" s="60">
        <v>1</v>
      </c>
      <c r="E1481" s="9">
        <v>27.83</v>
      </c>
      <c r="F1481" s="10">
        <v>27.83</v>
      </c>
      <c r="G1481" s="60" t="s">
        <v>18</v>
      </c>
      <c r="H1481" s="6"/>
      <c r="I1481" s="5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 s="5" customFormat="1" ht="15.6">
      <c r="A1482" s="6"/>
      <c r="B1482" s="7">
        <v>44064</v>
      </c>
      <c r="C1482" s="59">
        <v>0.59221064814814817</v>
      </c>
      <c r="D1482" s="60">
        <v>222</v>
      </c>
      <c r="E1482" s="9">
        <v>27.84</v>
      </c>
      <c r="F1482" s="10">
        <v>6180.48</v>
      </c>
      <c r="G1482" s="60" t="s">
        <v>18</v>
      </c>
      <c r="H1482" s="6"/>
      <c r="I1482" s="5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 s="5" customFormat="1" ht="15.6">
      <c r="A1483" s="6"/>
      <c r="B1483" s="7">
        <v>44064</v>
      </c>
      <c r="C1483" s="59">
        <v>0.59321759259259255</v>
      </c>
      <c r="D1483" s="60">
        <v>17</v>
      </c>
      <c r="E1483" s="9">
        <v>27.88</v>
      </c>
      <c r="F1483" s="10">
        <v>473.96</v>
      </c>
      <c r="G1483" s="60" t="s">
        <v>18</v>
      </c>
      <c r="H1483" s="6"/>
      <c r="I1483" s="5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 s="5" customFormat="1" ht="15.6">
      <c r="A1484" s="6"/>
      <c r="B1484" s="7">
        <v>44064</v>
      </c>
      <c r="C1484" s="59">
        <v>0.59321759259259255</v>
      </c>
      <c r="D1484" s="60">
        <v>83</v>
      </c>
      <c r="E1484" s="9">
        <v>27.88</v>
      </c>
      <c r="F1484" s="10">
        <v>2314.04</v>
      </c>
      <c r="G1484" s="60" t="s">
        <v>18</v>
      </c>
      <c r="H1484" s="6"/>
      <c r="I1484" s="5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 s="5" customFormat="1" ht="15.6">
      <c r="A1485" s="6"/>
      <c r="B1485" s="7">
        <v>44064</v>
      </c>
      <c r="C1485" s="59">
        <v>0.59321759259259255</v>
      </c>
      <c r="D1485" s="60">
        <v>83</v>
      </c>
      <c r="E1485" s="9">
        <v>27.88</v>
      </c>
      <c r="F1485" s="10">
        <v>2314.04</v>
      </c>
      <c r="G1485" s="60" t="s">
        <v>18</v>
      </c>
      <c r="H1485" s="6"/>
      <c r="I1485" s="5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 s="5" customFormat="1" ht="15.6">
      <c r="A1486" s="6"/>
      <c r="B1486" s="7">
        <v>44064</v>
      </c>
      <c r="C1486" s="59">
        <v>0.59321759259259255</v>
      </c>
      <c r="D1486" s="60">
        <v>167</v>
      </c>
      <c r="E1486" s="9">
        <v>27.88</v>
      </c>
      <c r="F1486" s="10">
        <v>4655.96</v>
      </c>
      <c r="G1486" s="60" t="s">
        <v>18</v>
      </c>
      <c r="H1486" s="6"/>
      <c r="I1486" s="5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 s="5" customFormat="1" ht="15.6">
      <c r="A1487" s="6"/>
      <c r="B1487" s="7">
        <v>44064</v>
      </c>
      <c r="C1487" s="59">
        <v>0.59321759259259255</v>
      </c>
      <c r="D1487" s="60">
        <v>250</v>
      </c>
      <c r="E1487" s="9">
        <v>27.88</v>
      </c>
      <c r="F1487" s="10">
        <v>6970</v>
      </c>
      <c r="G1487" s="60" t="s">
        <v>18</v>
      </c>
      <c r="H1487" s="6"/>
      <c r="I1487" s="5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 s="5" customFormat="1" ht="15.6">
      <c r="A1488" s="6"/>
      <c r="B1488" s="7">
        <v>44064</v>
      </c>
      <c r="C1488" s="59">
        <v>0.59321759259259255</v>
      </c>
      <c r="D1488" s="60">
        <v>500</v>
      </c>
      <c r="E1488" s="9">
        <v>27.88</v>
      </c>
      <c r="F1488" s="10">
        <v>13940</v>
      </c>
      <c r="G1488" s="60" t="s">
        <v>18</v>
      </c>
      <c r="H1488" s="6"/>
      <c r="I1488" s="5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 s="5" customFormat="1" ht="15.6">
      <c r="A1489" s="6"/>
      <c r="B1489" s="7">
        <v>44064</v>
      </c>
      <c r="C1489" s="59">
        <v>0.59321759259259255</v>
      </c>
      <c r="D1489" s="60">
        <v>500</v>
      </c>
      <c r="E1489" s="9">
        <v>27.88</v>
      </c>
      <c r="F1489" s="10">
        <v>13940</v>
      </c>
      <c r="G1489" s="60" t="s">
        <v>18</v>
      </c>
      <c r="H1489" s="6"/>
      <c r="I1489" s="5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 s="5" customFormat="1" ht="15.6">
      <c r="A1490" s="6"/>
      <c r="B1490" s="7">
        <v>44064</v>
      </c>
      <c r="C1490" s="59">
        <v>0.59321759259259255</v>
      </c>
      <c r="D1490" s="60">
        <v>83</v>
      </c>
      <c r="E1490" s="9">
        <v>27.88</v>
      </c>
      <c r="F1490" s="10">
        <v>2314.04</v>
      </c>
      <c r="G1490" s="60" t="s">
        <v>18</v>
      </c>
      <c r="H1490" s="6"/>
      <c r="I1490" s="5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 s="5" customFormat="1" ht="15.6">
      <c r="A1491" s="6"/>
      <c r="B1491" s="7">
        <v>44064</v>
      </c>
      <c r="C1491" s="59">
        <v>0.59321759259259255</v>
      </c>
      <c r="D1491" s="60">
        <v>400</v>
      </c>
      <c r="E1491" s="9">
        <v>27.88</v>
      </c>
      <c r="F1491" s="10">
        <v>11152</v>
      </c>
      <c r="G1491" s="60" t="s">
        <v>18</v>
      </c>
      <c r="H1491" s="6"/>
      <c r="I1491" s="5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 s="5" customFormat="1" ht="15.6">
      <c r="A1492" s="6"/>
      <c r="B1492" s="7">
        <v>44064</v>
      </c>
      <c r="C1492" s="59">
        <v>0.59321759259259255</v>
      </c>
      <c r="D1492" s="60">
        <v>129</v>
      </c>
      <c r="E1492" s="9">
        <v>27.88</v>
      </c>
      <c r="F1492" s="10">
        <v>3596.52</v>
      </c>
      <c r="G1492" s="60" t="s">
        <v>18</v>
      </c>
      <c r="H1492" s="6"/>
      <c r="I1492" s="5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 s="5" customFormat="1" ht="15.6">
      <c r="A1493" s="6"/>
      <c r="B1493" s="7">
        <v>44064</v>
      </c>
      <c r="C1493" s="59">
        <v>0.59321759259259255</v>
      </c>
      <c r="D1493" s="60">
        <v>150</v>
      </c>
      <c r="E1493" s="9">
        <v>27.88</v>
      </c>
      <c r="F1493" s="10">
        <v>4182</v>
      </c>
      <c r="G1493" s="60" t="s">
        <v>18</v>
      </c>
      <c r="H1493" s="6"/>
      <c r="I1493" s="5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 s="5" customFormat="1" ht="15.6">
      <c r="A1494" s="6"/>
      <c r="B1494" s="7">
        <v>44064</v>
      </c>
      <c r="C1494" s="59">
        <v>0.59321759259259255</v>
      </c>
      <c r="D1494" s="60">
        <v>72</v>
      </c>
      <c r="E1494" s="9">
        <v>27.88</v>
      </c>
      <c r="F1494" s="10">
        <v>2007.36</v>
      </c>
      <c r="G1494" s="60" t="s">
        <v>18</v>
      </c>
      <c r="H1494" s="6"/>
      <c r="I1494" s="5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 s="5" customFormat="1" ht="15.6">
      <c r="A1495" s="6"/>
      <c r="B1495" s="7">
        <v>44064</v>
      </c>
      <c r="C1495" s="59">
        <v>0.59321759259259255</v>
      </c>
      <c r="D1495" s="60">
        <v>300</v>
      </c>
      <c r="E1495" s="9">
        <v>27.88</v>
      </c>
      <c r="F1495" s="10">
        <v>8364</v>
      </c>
      <c r="G1495" s="60" t="s">
        <v>18</v>
      </c>
      <c r="H1495" s="6"/>
      <c r="I1495" s="5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 s="5" customFormat="1" ht="15.6">
      <c r="A1496" s="6"/>
      <c r="B1496" s="7">
        <v>44064</v>
      </c>
      <c r="C1496" s="59">
        <v>0.59324074074074085</v>
      </c>
      <c r="D1496" s="60">
        <v>126</v>
      </c>
      <c r="E1496" s="9">
        <v>27.88</v>
      </c>
      <c r="F1496" s="10">
        <v>3512.8799999999997</v>
      </c>
      <c r="G1496" s="60" t="s">
        <v>18</v>
      </c>
      <c r="H1496" s="6"/>
      <c r="I1496" s="5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 s="5" customFormat="1" ht="15.6">
      <c r="A1497" s="6"/>
      <c r="B1497" s="7">
        <v>44064</v>
      </c>
      <c r="C1497" s="59">
        <v>0.59324074074074085</v>
      </c>
      <c r="D1497" s="60">
        <v>194</v>
      </c>
      <c r="E1497" s="9">
        <v>27.88</v>
      </c>
      <c r="F1497" s="10">
        <v>5408.72</v>
      </c>
      <c r="G1497" s="60" t="s">
        <v>18</v>
      </c>
      <c r="H1497" s="6"/>
      <c r="I1497" s="5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 s="5" customFormat="1" ht="15.6">
      <c r="A1498" s="6"/>
      <c r="B1498" s="7">
        <v>44064</v>
      </c>
      <c r="C1498" s="59">
        <v>0.59324074074074085</v>
      </c>
      <c r="D1498" s="60">
        <v>180</v>
      </c>
      <c r="E1498" s="9">
        <v>27.88</v>
      </c>
      <c r="F1498" s="10">
        <v>5018.3999999999996</v>
      </c>
      <c r="G1498" s="60" t="s">
        <v>18</v>
      </c>
      <c r="H1498" s="6"/>
      <c r="I1498" s="5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 s="5" customFormat="1" ht="15.6">
      <c r="A1499" s="6"/>
      <c r="B1499" s="7">
        <v>44064</v>
      </c>
      <c r="C1499" s="59">
        <v>0.59324074074074085</v>
      </c>
      <c r="D1499" s="60">
        <v>500</v>
      </c>
      <c r="E1499" s="9">
        <v>27.88</v>
      </c>
      <c r="F1499" s="10">
        <v>13940</v>
      </c>
      <c r="G1499" s="60" t="s">
        <v>18</v>
      </c>
      <c r="H1499" s="6"/>
      <c r="I1499" s="5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 s="5" customFormat="1" ht="15.6">
      <c r="A1500" s="6"/>
      <c r="B1500" s="7">
        <v>44064</v>
      </c>
      <c r="C1500" s="59">
        <v>0.59332175925925934</v>
      </c>
      <c r="D1500" s="60">
        <v>221</v>
      </c>
      <c r="E1500" s="9">
        <v>27.88</v>
      </c>
      <c r="F1500" s="10">
        <v>6161.48</v>
      </c>
      <c r="G1500" s="60" t="s">
        <v>18</v>
      </c>
      <c r="H1500" s="6"/>
      <c r="I1500" s="5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 s="5" customFormat="1" ht="15.6">
      <c r="A1501" s="6"/>
      <c r="B1501" s="7">
        <v>44064</v>
      </c>
      <c r="C1501" s="59">
        <v>0.59332175925925934</v>
      </c>
      <c r="D1501" s="60">
        <v>29</v>
      </c>
      <c r="E1501" s="9">
        <v>27.88</v>
      </c>
      <c r="F1501" s="10">
        <v>808.52</v>
      </c>
      <c r="G1501" s="60" t="s">
        <v>18</v>
      </c>
      <c r="H1501" s="6"/>
      <c r="I1501" s="5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 s="5" customFormat="1" ht="15.6">
      <c r="A1502" s="6"/>
      <c r="B1502" s="7">
        <v>44064</v>
      </c>
      <c r="C1502" s="59">
        <v>0.59332175925925934</v>
      </c>
      <c r="D1502" s="60">
        <v>250</v>
      </c>
      <c r="E1502" s="9">
        <v>27.88</v>
      </c>
      <c r="F1502" s="10">
        <v>6970</v>
      </c>
      <c r="G1502" s="60" t="s">
        <v>18</v>
      </c>
      <c r="H1502" s="6"/>
      <c r="I1502" s="5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 s="5" customFormat="1" ht="15.6">
      <c r="A1503" s="6"/>
      <c r="B1503" s="7">
        <v>44064</v>
      </c>
      <c r="C1503" s="59">
        <v>0.59332175925925934</v>
      </c>
      <c r="D1503" s="60">
        <v>333</v>
      </c>
      <c r="E1503" s="9">
        <v>27.88</v>
      </c>
      <c r="F1503" s="10">
        <v>9284.0399999999991</v>
      </c>
      <c r="G1503" s="60" t="s">
        <v>18</v>
      </c>
      <c r="H1503" s="6"/>
      <c r="I1503" s="5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 s="5" customFormat="1" ht="15.6">
      <c r="A1504" s="6"/>
      <c r="B1504" s="7">
        <v>44064</v>
      </c>
      <c r="C1504" s="59">
        <v>0.59332175925925934</v>
      </c>
      <c r="D1504" s="60">
        <v>167</v>
      </c>
      <c r="E1504" s="9">
        <v>27.88</v>
      </c>
      <c r="F1504" s="10">
        <v>4655.96</v>
      </c>
      <c r="G1504" s="60" t="s">
        <v>18</v>
      </c>
      <c r="H1504" s="6"/>
      <c r="I1504" s="5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 s="5" customFormat="1" ht="15.6">
      <c r="A1505" s="6"/>
      <c r="B1505" s="7">
        <v>44064</v>
      </c>
      <c r="C1505" s="59">
        <v>0.59333333333333327</v>
      </c>
      <c r="D1505" s="60">
        <v>204</v>
      </c>
      <c r="E1505" s="9">
        <v>27.88</v>
      </c>
      <c r="F1505" s="10">
        <v>5687.5199999999995</v>
      </c>
      <c r="G1505" s="60" t="s">
        <v>18</v>
      </c>
      <c r="H1505" s="6"/>
      <c r="I1505" s="5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 s="5" customFormat="1" ht="15.6">
      <c r="A1506" s="6"/>
      <c r="B1506" s="7">
        <v>44064</v>
      </c>
      <c r="C1506" s="59">
        <v>0.59333333333333327</v>
      </c>
      <c r="D1506" s="60">
        <v>62</v>
      </c>
      <c r="E1506" s="9">
        <v>27.88</v>
      </c>
      <c r="F1506" s="10">
        <v>1728.56</v>
      </c>
      <c r="G1506" s="60" t="s">
        <v>18</v>
      </c>
      <c r="H1506" s="6"/>
      <c r="I1506" s="5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 s="5" customFormat="1" ht="15.6">
      <c r="A1507" s="6"/>
      <c r="B1507" s="7">
        <v>44064</v>
      </c>
      <c r="C1507" s="59">
        <v>0.59667824074074083</v>
      </c>
      <c r="D1507" s="60">
        <v>191</v>
      </c>
      <c r="E1507" s="9">
        <v>27.88</v>
      </c>
      <c r="F1507" s="10">
        <v>5325.08</v>
      </c>
      <c r="G1507" s="60" t="s">
        <v>18</v>
      </c>
      <c r="H1507" s="6"/>
      <c r="I1507" s="5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 s="5" customFormat="1" ht="15.6">
      <c r="A1508" s="6"/>
      <c r="B1508" s="7">
        <v>44064</v>
      </c>
      <c r="C1508" s="59">
        <v>0.59702546296296299</v>
      </c>
      <c r="D1508" s="60">
        <v>59</v>
      </c>
      <c r="E1508" s="9">
        <v>27.88</v>
      </c>
      <c r="F1508" s="10">
        <v>1644.9199999999998</v>
      </c>
      <c r="G1508" s="60" t="s">
        <v>18</v>
      </c>
      <c r="H1508" s="6"/>
      <c r="I1508" s="5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 s="5" customFormat="1" ht="15.6">
      <c r="A1509" s="6"/>
      <c r="B1509" s="7">
        <v>44064</v>
      </c>
      <c r="C1509" s="59">
        <v>0.59716435185185179</v>
      </c>
      <c r="D1509" s="60">
        <v>93</v>
      </c>
      <c r="E1509" s="9">
        <v>27.88</v>
      </c>
      <c r="F1509" s="10">
        <v>2592.8399999999997</v>
      </c>
      <c r="G1509" s="60" t="s">
        <v>18</v>
      </c>
      <c r="H1509" s="6"/>
      <c r="I1509" s="5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 s="5" customFormat="1" ht="15.6">
      <c r="A1510" s="6"/>
      <c r="B1510" s="7">
        <v>44064</v>
      </c>
      <c r="C1510" s="59">
        <v>0.59737268518518516</v>
      </c>
      <c r="D1510" s="60">
        <v>65</v>
      </c>
      <c r="E1510" s="9">
        <v>27.88</v>
      </c>
      <c r="F1510" s="10">
        <v>1812.2</v>
      </c>
      <c r="G1510" s="60" t="s">
        <v>18</v>
      </c>
      <c r="H1510" s="6"/>
      <c r="I1510" s="5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 s="5" customFormat="1" ht="15.6">
      <c r="A1511" s="6"/>
      <c r="B1511" s="7">
        <v>44064</v>
      </c>
      <c r="C1511" s="59">
        <v>0.59741898148148154</v>
      </c>
      <c r="D1511" s="60">
        <v>250</v>
      </c>
      <c r="E1511" s="9">
        <v>27.88</v>
      </c>
      <c r="F1511" s="10">
        <v>6970</v>
      </c>
      <c r="G1511" s="60" t="s">
        <v>18</v>
      </c>
      <c r="H1511" s="6"/>
      <c r="I1511" s="5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 s="5" customFormat="1" ht="15.6">
      <c r="A1512" s="6"/>
      <c r="B1512" s="7">
        <v>44064</v>
      </c>
      <c r="C1512" s="59">
        <v>0.59741898148148154</v>
      </c>
      <c r="D1512" s="60">
        <v>250</v>
      </c>
      <c r="E1512" s="9">
        <v>27.88</v>
      </c>
      <c r="F1512" s="10">
        <v>6970</v>
      </c>
      <c r="G1512" s="60" t="s">
        <v>18</v>
      </c>
      <c r="H1512" s="6"/>
      <c r="I1512" s="5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 s="5" customFormat="1" ht="15.6">
      <c r="A1513" s="6"/>
      <c r="B1513" s="7">
        <v>44064</v>
      </c>
      <c r="C1513" s="59">
        <v>0.59741898148148154</v>
      </c>
      <c r="D1513" s="60">
        <v>92</v>
      </c>
      <c r="E1513" s="9">
        <v>27.88</v>
      </c>
      <c r="F1513" s="10">
        <v>2564.96</v>
      </c>
      <c r="G1513" s="60" t="s">
        <v>18</v>
      </c>
      <c r="H1513" s="6"/>
      <c r="I1513" s="5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 s="5" customFormat="1" ht="15.6">
      <c r="A1514" s="6"/>
      <c r="B1514" s="7">
        <v>44064</v>
      </c>
      <c r="C1514" s="59">
        <v>0.5976041666666666</v>
      </c>
      <c r="D1514" s="60">
        <v>250</v>
      </c>
      <c r="E1514" s="9">
        <v>27.88</v>
      </c>
      <c r="F1514" s="10">
        <v>6970</v>
      </c>
      <c r="G1514" s="60" t="s">
        <v>18</v>
      </c>
      <c r="H1514" s="6"/>
      <c r="I1514" s="5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 s="5" customFormat="1" ht="15.6">
      <c r="A1515" s="6"/>
      <c r="B1515" s="7">
        <v>44064</v>
      </c>
      <c r="C1515" s="59">
        <v>0.5976041666666666</v>
      </c>
      <c r="D1515" s="60">
        <v>250</v>
      </c>
      <c r="E1515" s="9">
        <v>27.88</v>
      </c>
      <c r="F1515" s="10">
        <v>6970</v>
      </c>
      <c r="G1515" s="60" t="s">
        <v>18</v>
      </c>
      <c r="H1515" s="6"/>
      <c r="I1515" s="5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 s="5" customFormat="1" ht="15.6">
      <c r="A1516" s="6"/>
      <c r="B1516" s="7">
        <v>44064</v>
      </c>
      <c r="C1516" s="59">
        <v>0.59761574074074086</v>
      </c>
      <c r="D1516" s="60">
        <v>299</v>
      </c>
      <c r="E1516" s="9">
        <v>27.88</v>
      </c>
      <c r="F1516" s="10">
        <v>8336.119999999999</v>
      </c>
      <c r="G1516" s="60" t="s">
        <v>18</v>
      </c>
      <c r="H1516" s="6"/>
      <c r="I1516" s="5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 s="5" customFormat="1" ht="15.6">
      <c r="A1517" s="6"/>
      <c r="B1517" s="7">
        <v>44064</v>
      </c>
      <c r="C1517" s="59">
        <v>0.59761574074074086</v>
      </c>
      <c r="D1517" s="60">
        <v>250</v>
      </c>
      <c r="E1517" s="9">
        <v>27.88</v>
      </c>
      <c r="F1517" s="10">
        <v>6970</v>
      </c>
      <c r="G1517" s="60" t="s">
        <v>18</v>
      </c>
      <c r="H1517" s="6"/>
      <c r="I1517" s="5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 s="5" customFormat="1" ht="15.6">
      <c r="A1518" s="6"/>
      <c r="B1518" s="7">
        <v>44064</v>
      </c>
      <c r="C1518" s="59">
        <v>0.59761574074074086</v>
      </c>
      <c r="D1518" s="60">
        <v>152</v>
      </c>
      <c r="E1518" s="9">
        <v>27.88</v>
      </c>
      <c r="F1518" s="10">
        <v>4237.76</v>
      </c>
      <c r="G1518" s="60" t="s">
        <v>18</v>
      </c>
      <c r="H1518" s="6"/>
      <c r="I1518" s="5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 s="5" customFormat="1" ht="15.6">
      <c r="A1519" s="6"/>
      <c r="B1519" s="7">
        <v>44064</v>
      </c>
      <c r="C1519" s="59">
        <v>0.59761574074074086</v>
      </c>
      <c r="D1519" s="60">
        <v>49</v>
      </c>
      <c r="E1519" s="9">
        <v>27.88</v>
      </c>
      <c r="F1519" s="10">
        <v>1366.12</v>
      </c>
      <c r="G1519" s="60" t="s">
        <v>18</v>
      </c>
      <c r="H1519" s="6"/>
      <c r="I1519" s="5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 s="5" customFormat="1" ht="15.6">
      <c r="A1520" s="6"/>
      <c r="B1520" s="7">
        <v>44064</v>
      </c>
      <c r="C1520" s="59">
        <v>0.59761574074074086</v>
      </c>
      <c r="D1520" s="60">
        <v>201</v>
      </c>
      <c r="E1520" s="9">
        <v>27.88</v>
      </c>
      <c r="F1520" s="10">
        <v>5603.88</v>
      </c>
      <c r="G1520" s="60" t="s">
        <v>18</v>
      </c>
      <c r="H1520" s="6"/>
      <c r="I1520" s="5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 s="5" customFormat="1" ht="15.6">
      <c r="A1521" s="6"/>
      <c r="B1521" s="7">
        <v>44064</v>
      </c>
      <c r="C1521" s="59">
        <v>0.59761574074074086</v>
      </c>
      <c r="D1521" s="60">
        <v>49</v>
      </c>
      <c r="E1521" s="9">
        <v>27.88</v>
      </c>
      <c r="F1521" s="10">
        <v>1366.12</v>
      </c>
      <c r="G1521" s="60" t="s">
        <v>18</v>
      </c>
      <c r="H1521" s="6"/>
      <c r="I1521" s="5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 s="5" customFormat="1" ht="15.6">
      <c r="A1522" s="6"/>
      <c r="B1522" s="7">
        <v>44064</v>
      </c>
      <c r="C1522" s="59">
        <v>0.59761574074074086</v>
      </c>
      <c r="D1522" s="60">
        <v>201</v>
      </c>
      <c r="E1522" s="9">
        <v>27.88</v>
      </c>
      <c r="F1522" s="10">
        <v>5603.88</v>
      </c>
      <c r="G1522" s="60" t="s">
        <v>18</v>
      </c>
      <c r="H1522" s="6"/>
      <c r="I1522" s="5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 s="5" customFormat="1" ht="15.6">
      <c r="A1523" s="6"/>
      <c r="B1523" s="7">
        <v>44064</v>
      </c>
      <c r="C1523" s="59">
        <v>0.59761574074074086</v>
      </c>
      <c r="D1523" s="60">
        <v>49</v>
      </c>
      <c r="E1523" s="9">
        <v>27.88</v>
      </c>
      <c r="F1523" s="10">
        <v>1366.12</v>
      </c>
      <c r="G1523" s="60" t="s">
        <v>18</v>
      </c>
      <c r="H1523" s="6"/>
      <c r="I1523" s="5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 s="5" customFormat="1" ht="15.6">
      <c r="A1524" s="6"/>
      <c r="B1524" s="7">
        <v>44064</v>
      </c>
      <c r="C1524" s="59">
        <v>0.59761574074074086</v>
      </c>
      <c r="D1524" s="60">
        <v>250</v>
      </c>
      <c r="E1524" s="9">
        <v>27.88</v>
      </c>
      <c r="F1524" s="10">
        <v>6970</v>
      </c>
      <c r="G1524" s="60" t="s">
        <v>18</v>
      </c>
      <c r="H1524" s="6"/>
      <c r="I1524" s="5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 s="5" customFormat="1" ht="15.6">
      <c r="A1525" s="6"/>
      <c r="B1525" s="7">
        <v>44064</v>
      </c>
      <c r="C1525" s="59">
        <v>0.59807870370370375</v>
      </c>
      <c r="D1525" s="60">
        <v>167</v>
      </c>
      <c r="E1525" s="9">
        <v>27.85</v>
      </c>
      <c r="F1525" s="10">
        <v>4650.95</v>
      </c>
      <c r="G1525" s="60" t="s">
        <v>18</v>
      </c>
      <c r="H1525" s="6"/>
      <c r="I1525" s="5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 s="5" customFormat="1" ht="15.6">
      <c r="A1526" s="6"/>
      <c r="B1526" s="7">
        <v>44064</v>
      </c>
      <c r="C1526" s="59">
        <v>0.59807870370370375</v>
      </c>
      <c r="D1526" s="60">
        <v>333</v>
      </c>
      <c r="E1526" s="9">
        <v>27.85</v>
      </c>
      <c r="F1526" s="10">
        <v>9274.0500000000011</v>
      </c>
      <c r="G1526" s="60" t="s">
        <v>18</v>
      </c>
      <c r="H1526" s="6"/>
      <c r="I1526" s="5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 s="5" customFormat="1" ht="15.6">
      <c r="A1527" s="6"/>
      <c r="B1527" s="7">
        <v>44064</v>
      </c>
      <c r="C1527" s="59">
        <v>0.59807870370370375</v>
      </c>
      <c r="D1527" s="60">
        <v>167</v>
      </c>
      <c r="E1527" s="9">
        <v>27.85</v>
      </c>
      <c r="F1527" s="10">
        <v>4650.95</v>
      </c>
      <c r="G1527" s="60" t="s">
        <v>18</v>
      </c>
      <c r="H1527" s="6"/>
      <c r="I1527" s="5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 s="5" customFormat="1" ht="15.6">
      <c r="A1528" s="6"/>
      <c r="B1528" s="7">
        <v>44064</v>
      </c>
      <c r="C1528" s="59">
        <v>0.59807870370370375</v>
      </c>
      <c r="D1528" s="60">
        <v>500</v>
      </c>
      <c r="E1528" s="9">
        <v>27.85</v>
      </c>
      <c r="F1528" s="10">
        <v>13925</v>
      </c>
      <c r="G1528" s="60" t="s">
        <v>18</v>
      </c>
      <c r="H1528" s="6"/>
      <c r="I1528" s="5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 s="5" customFormat="1" ht="15.6">
      <c r="A1529" s="6"/>
      <c r="B1529" s="7">
        <v>44064</v>
      </c>
      <c r="C1529" s="59">
        <v>0.59807870370370375</v>
      </c>
      <c r="D1529" s="60">
        <v>300</v>
      </c>
      <c r="E1529" s="9">
        <v>27.85</v>
      </c>
      <c r="F1529" s="10">
        <v>8355</v>
      </c>
      <c r="G1529" s="60" t="s">
        <v>18</v>
      </c>
      <c r="H1529" s="6"/>
      <c r="I1529" s="5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 s="5" customFormat="1" ht="15.6">
      <c r="A1530" s="6"/>
      <c r="B1530" s="7">
        <v>44064</v>
      </c>
      <c r="C1530" s="59">
        <v>0.59807870370370375</v>
      </c>
      <c r="D1530" s="60">
        <v>200</v>
      </c>
      <c r="E1530" s="9">
        <v>27.85</v>
      </c>
      <c r="F1530" s="10">
        <v>5570</v>
      </c>
      <c r="G1530" s="60" t="s">
        <v>18</v>
      </c>
      <c r="H1530" s="6"/>
      <c r="I1530" s="5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 s="5" customFormat="1" ht="15.6">
      <c r="A1531" s="6"/>
      <c r="B1531" s="7">
        <v>44064</v>
      </c>
      <c r="C1531" s="59">
        <v>0.59811342592592587</v>
      </c>
      <c r="D1531" s="60">
        <v>500</v>
      </c>
      <c r="E1531" s="9">
        <v>27.85</v>
      </c>
      <c r="F1531" s="10">
        <v>13925</v>
      </c>
      <c r="G1531" s="60" t="s">
        <v>18</v>
      </c>
      <c r="H1531" s="6"/>
      <c r="I1531" s="5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 s="5" customFormat="1" ht="15.6">
      <c r="A1532" s="6"/>
      <c r="B1532" s="7">
        <v>44064</v>
      </c>
      <c r="C1532" s="59">
        <v>0.59811342592592587</v>
      </c>
      <c r="D1532" s="60">
        <v>333</v>
      </c>
      <c r="E1532" s="9">
        <v>27.85</v>
      </c>
      <c r="F1532" s="10">
        <v>9274.0500000000011</v>
      </c>
      <c r="G1532" s="60" t="s">
        <v>18</v>
      </c>
      <c r="H1532" s="6"/>
      <c r="I1532" s="5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 s="5" customFormat="1" ht="15.6">
      <c r="A1533" s="6"/>
      <c r="B1533" s="7">
        <v>44064</v>
      </c>
      <c r="C1533" s="59">
        <v>0.59817129629629628</v>
      </c>
      <c r="D1533" s="60">
        <v>500</v>
      </c>
      <c r="E1533" s="9">
        <v>27.85</v>
      </c>
      <c r="F1533" s="10">
        <v>13925</v>
      </c>
      <c r="G1533" s="60" t="s">
        <v>18</v>
      </c>
      <c r="H1533" s="6"/>
      <c r="I1533" s="5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 s="5" customFormat="1" ht="15.6">
      <c r="A1534" s="6"/>
      <c r="B1534" s="7">
        <v>44064</v>
      </c>
      <c r="C1534" s="59">
        <v>0.59824074074074074</v>
      </c>
      <c r="D1534" s="60">
        <v>500</v>
      </c>
      <c r="E1534" s="9">
        <v>27.84</v>
      </c>
      <c r="F1534" s="10">
        <v>13920</v>
      </c>
      <c r="G1534" s="60" t="s">
        <v>18</v>
      </c>
      <c r="H1534" s="6"/>
      <c r="I1534" s="5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 s="5" customFormat="1" ht="15.6">
      <c r="A1535" s="6"/>
      <c r="B1535" s="7">
        <v>44064</v>
      </c>
      <c r="C1535" s="59">
        <v>0.59824074074074074</v>
      </c>
      <c r="D1535" s="60">
        <v>469</v>
      </c>
      <c r="E1535" s="9">
        <v>27.84</v>
      </c>
      <c r="F1535" s="10">
        <v>13056.96</v>
      </c>
      <c r="G1535" s="60" t="s">
        <v>18</v>
      </c>
      <c r="H1535" s="6"/>
      <c r="I1535" s="5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 s="5" customFormat="1" ht="15.6">
      <c r="A1536" s="6"/>
      <c r="B1536" s="7">
        <v>44064</v>
      </c>
      <c r="C1536" s="59">
        <v>0.59824074074074074</v>
      </c>
      <c r="D1536" s="60">
        <v>31</v>
      </c>
      <c r="E1536" s="9">
        <v>27.84</v>
      </c>
      <c r="F1536" s="10">
        <v>863.04</v>
      </c>
      <c r="G1536" s="60" t="s">
        <v>18</v>
      </c>
      <c r="H1536" s="6"/>
      <c r="I1536" s="5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 s="5" customFormat="1" ht="15.6">
      <c r="A1537" s="6"/>
      <c r="B1537" s="7">
        <v>44064</v>
      </c>
      <c r="C1537" s="59">
        <v>0.59824074074074074</v>
      </c>
      <c r="D1537" s="60">
        <v>31</v>
      </c>
      <c r="E1537" s="9">
        <v>27.84</v>
      </c>
      <c r="F1537" s="10">
        <v>863.04</v>
      </c>
      <c r="G1537" s="60" t="s">
        <v>18</v>
      </c>
      <c r="H1537" s="6"/>
      <c r="I1537" s="5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 s="5" customFormat="1" ht="15.6">
      <c r="A1538" s="6"/>
      <c r="B1538" s="7">
        <v>44064</v>
      </c>
      <c r="C1538" s="59">
        <v>0.59824074074074074</v>
      </c>
      <c r="D1538" s="60">
        <v>18</v>
      </c>
      <c r="E1538" s="9">
        <v>27.84</v>
      </c>
      <c r="F1538" s="10">
        <v>501.12</v>
      </c>
      <c r="G1538" s="60" t="s">
        <v>18</v>
      </c>
      <c r="H1538" s="6"/>
      <c r="I1538" s="5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 s="5" customFormat="1" ht="15.6">
      <c r="A1539" s="6"/>
      <c r="B1539" s="7">
        <v>44064</v>
      </c>
      <c r="C1539" s="59">
        <v>0.59824074074074074</v>
      </c>
      <c r="D1539" s="60">
        <v>34</v>
      </c>
      <c r="E1539" s="9">
        <v>27.84</v>
      </c>
      <c r="F1539" s="10">
        <v>946.56</v>
      </c>
      <c r="G1539" s="60" t="s">
        <v>18</v>
      </c>
      <c r="H1539" s="6"/>
      <c r="I1539" s="5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 s="5" customFormat="1" ht="15.6">
      <c r="A1540" s="6"/>
      <c r="B1540" s="7">
        <v>44064</v>
      </c>
      <c r="C1540" s="59">
        <v>0.59824074074074074</v>
      </c>
      <c r="D1540" s="60">
        <v>131</v>
      </c>
      <c r="E1540" s="9">
        <v>27.84</v>
      </c>
      <c r="F1540" s="10">
        <v>3647.04</v>
      </c>
      <c r="G1540" s="60" t="s">
        <v>18</v>
      </c>
      <c r="H1540" s="6"/>
      <c r="I1540" s="5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 s="5" customFormat="1" ht="15.6">
      <c r="A1541" s="6"/>
      <c r="B1541" s="7">
        <v>44064</v>
      </c>
      <c r="C1541" s="59">
        <v>0.59824074074074074</v>
      </c>
      <c r="D1541" s="60">
        <v>286</v>
      </c>
      <c r="E1541" s="9">
        <v>27.84</v>
      </c>
      <c r="F1541" s="10">
        <v>7962.24</v>
      </c>
      <c r="G1541" s="60" t="s">
        <v>18</v>
      </c>
      <c r="H1541" s="6"/>
      <c r="I1541" s="5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 s="5" customFormat="1" ht="15.6">
      <c r="A1542" s="6"/>
      <c r="B1542" s="7">
        <v>44064</v>
      </c>
      <c r="C1542" s="59">
        <v>0.59824074074074074</v>
      </c>
      <c r="D1542" s="60">
        <v>53</v>
      </c>
      <c r="E1542" s="9">
        <v>27.84</v>
      </c>
      <c r="F1542" s="10">
        <v>1475.52</v>
      </c>
      <c r="G1542" s="60" t="s">
        <v>18</v>
      </c>
      <c r="H1542" s="6"/>
      <c r="I1542" s="5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 s="5" customFormat="1" ht="15.6">
      <c r="A1543" s="6"/>
      <c r="B1543" s="7">
        <v>44064</v>
      </c>
      <c r="C1543" s="59">
        <v>0.59824074074074074</v>
      </c>
      <c r="D1543" s="60">
        <v>327</v>
      </c>
      <c r="E1543" s="9">
        <v>27.84</v>
      </c>
      <c r="F1543" s="10">
        <v>9103.68</v>
      </c>
      <c r="G1543" s="60" t="s">
        <v>18</v>
      </c>
      <c r="H1543" s="6"/>
      <c r="I1543" s="5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 s="5" customFormat="1" ht="15.6">
      <c r="A1544" s="6"/>
      <c r="B1544" s="7">
        <v>44064</v>
      </c>
      <c r="C1544" s="59">
        <v>0.59824074074074074</v>
      </c>
      <c r="D1544" s="60">
        <v>53</v>
      </c>
      <c r="E1544" s="9">
        <v>27.84</v>
      </c>
      <c r="F1544" s="10">
        <v>1475.52</v>
      </c>
      <c r="G1544" s="60" t="s">
        <v>18</v>
      </c>
      <c r="H1544" s="6"/>
      <c r="I1544" s="5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 s="5" customFormat="1" ht="15.6">
      <c r="A1545" s="6"/>
      <c r="B1545" s="7">
        <v>44064</v>
      </c>
      <c r="C1545" s="59">
        <v>0.59824074074074074</v>
      </c>
      <c r="D1545" s="60">
        <v>120</v>
      </c>
      <c r="E1545" s="9">
        <v>27.84</v>
      </c>
      <c r="F1545" s="10">
        <v>3340.8</v>
      </c>
      <c r="G1545" s="60" t="s">
        <v>18</v>
      </c>
      <c r="H1545" s="6"/>
      <c r="I1545" s="5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 s="5" customFormat="1" ht="15.6">
      <c r="A1546" s="6"/>
      <c r="B1546" s="7">
        <v>44064</v>
      </c>
      <c r="C1546" s="59">
        <v>0.59824074074074074</v>
      </c>
      <c r="D1546" s="60">
        <v>500</v>
      </c>
      <c r="E1546" s="9">
        <v>27.84</v>
      </c>
      <c r="F1546" s="10">
        <v>13920</v>
      </c>
      <c r="G1546" s="60" t="s">
        <v>18</v>
      </c>
      <c r="H1546" s="6"/>
      <c r="I1546" s="5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 s="5" customFormat="1" ht="15.6">
      <c r="A1547" s="6"/>
      <c r="B1547" s="7">
        <v>44064</v>
      </c>
      <c r="C1547" s="59">
        <v>0.59824074074074074</v>
      </c>
      <c r="D1547" s="60">
        <v>101</v>
      </c>
      <c r="E1547" s="9">
        <v>27.84</v>
      </c>
      <c r="F1547" s="10">
        <v>2811.84</v>
      </c>
      <c r="G1547" s="60" t="s">
        <v>18</v>
      </c>
      <c r="H1547" s="6"/>
      <c r="I1547" s="5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 s="5" customFormat="1" ht="15.6">
      <c r="A1548" s="6"/>
      <c r="B1548" s="7">
        <v>44064</v>
      </c>
      <c r="C1548" s="59">
        <v>0.59824074074074074</v>
      </c>
      <c r="D1548" s="60">
        <v>399</v>
      </c>
      <c r="E1548" s="9">
        <v>27.84</v>
      </c>
      <c r="F1548" s="10">
        <v>11108.16</v>
      </c>
      <c r="G1548" s="60" t="s">
        <v>18</v>
      </c>
      <c r="H1548" s="6"/>
      <c r="I1548" s="5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 s="5" customFormat="1" ht="15.6">
      <c r="A1549" s="6"/>
      <c r="B1549" s="7">
        <v>44064</v>
      </c>
      <c r="C1549" s="59">
        <v>0.59824074074074074</v>
      </c>
      <c r="D1549" s="60">
        <v>1500</v>
      </c>
      <c r="E1549" s="9">
        <v>27.85</v>
      </c>
      <c r="F1549" s="10">
        <v>41775</v>
      </c>
      <c r="G1549" s="60" t="s">
        <v>18</v>
      </c>
      <c r="H1549" s="6"/>
      <c r="I1549" s="5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 s="5" customFormat="1" ht="15.6">
      <c r="A1550" s="6"/>
      <c r="B1550" s="7">
        <v>44064</v>
      </c>
      <c r="C1550" s="59">
        <v>0.59824074074074074</v>
      </c>
      <c r="D1550" s="60">
        <v>500</v>
      </c>
      <c r="E1550" s="9">
        <v>27.85</v>
      </c>
      <c r="F1550" s="10">
        <v>13925</v>
      </c>
      <c r="G1550" s="60" t="s">
        <v>18</v>
      </c>
      <c r="H1550" s="6"/>
      <c r="I1550" s="5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 s="5" customFormat="1" ht="15.6">
      <c r="A1551" s="6"/>
      <c r="B1551" s="7">
        <v>44064</v>
      </c>
      <c r="C1551" s="59">
        <v>0.5991319444444444</v>
      </c>
      <c r="D1551" s="60">
        <v>200</v>
      </c>
      <c r="E1551" s="9">
        <v>27.84</v>
      </c>
      <c r="F1551" s="10">
        <v>5568</v>
      </c>
      <c r="G1551" s="60" t="s">
        <v>18</v>
      </c>
      <c r="H1551" s="6"/>
      <c r="I1551" s="5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 s="5" customFormat="1" ht="15.6">
      <c r="A1552" s="6"/>
      <c r="B1552" s="7">
        <v>44064</v>
      </c>
      <c r="C1552" s="59">
        <v>0.5991319444444444</v>
      </c>
      <c r="D1552" s="60">
        <v>38</v>
      </c>
      <c r="E1552" s="9">
        <v>27.84</v>
      </c>
      <c r="F1552" s="10">
        <v>1057.92</v>
      </c>
      <c r="G1552" s="60" t="s">
        <v>18</v>
      </c>
      <c r="H1552" s="6"/>
      <c r="I1552" s="5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 s="5" customFormat="1" ht="15.6">
      <c r="A1553" s="6"/>
      <c r="B1553" s="7">
        <v>44064</v>
      </c>
      <c r="C1553" s="59">
        <v>0.5991319444444444</v>
      </c>
      <c r="D1553" s="60">
        <v>12</v>
      </c>
      <c r="E1553" s="9">
        <v>27.84</v>
      </c>
      <c r="F1553" s="10">
        <v>334.08</v>
      </c>
      <c r="G1553" s="60" t="s">
        <v>18</v>
      </c>
      <c r="H1553" s="6"/>
      <c r="I1553" s="5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 s="5" customFormat="1" ht="15.6">
      <c r="A1554" s="6"/>
      <c r="B1554" s="7">
        <v>44064</v>
      </c>
      <c r="C1554" s="59">
        <v>0.5991319444444444</v>
      </c>
      <c r="D1554" s="60">
        <v>19</v>
      </c>
      <c r="E1554" s="9">
        <v>27.84</v>
      </c>
      <c r="F1554" s="10">
        <v>528.96</v>
      </c>
      <c r="G1554" s="60" t="s">
        <v>18</v>
      </c>
      <c r="H1554" s="6"/>
      <c r="I1554" s="5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 s="5" customFormat="1" ht="15.6">
      <c r="A1555" s="6"/>
      <c r="B1555" s="7">
        <v>44064</v>
      </c>
      <c r="C1555" s="59">
        <v>0.5991319444444444</v>
      </c>
      <c r="D1555" s="60">
        <v>431</v>
      </c>
      <c r="E1555" s="9">
        <v>27.84</v>
      </c>
      <c r="F1555" s="10">
        <v>11999.039999999999</v>
      </c>
      <c r="G1555" s="60" t="s">
        <v>18</v>
      </c>
      <c r="H1555" s="6"/>
      <c r="I1555" s="5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 s="5" customFormat="1" ht="15.6">
      <c r="A1556" s="6"/>
      <c r="B1556" s="7">
        <v>44064</v>
      </c>
      <c r="C1556" s="59">
        <v>0.60498842592592605</v>
      </c>
      <c r="D1556" s="60">
        <v>141</v>
      </c>
      <c r="E1556" s="9">
        <v>27.84</v>
      </c>
      <c r="F1556" s="10">
        <v>3925.44</v>
      </c>
      <c r="G1556" s="60" t="s">
        <v>18</v>
      </c>
      <c r="H1556" s="6"/>
      <c r="I1556" s="5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 s="5" customFormat="1" ht="15.6">
      <c r="A1557" s="6"/>
      <c r="B1557" s="7">
        <v>44064</v>
      </c>
      <c r="C1557" s="59">
        <v>0.60498842592592605</v>
      </c>
      <c r="D1557" s="60">
        <v>106</v>
      </c>
      <c r="E1557" s="9">
        <v>27.84</v>
      </c>
      <c r="F1557" s="10">
        <v>2951.04</v>
      </c>
      <c r="G1557" s="60" t="s">
        <v>18</v>
      </c>
      <c r="H1557" s="6"/>
      <c r="I1557" s="5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 s="5" customFormat="1" ht="15.6">
      <c r="A1558" s="6"/>
      <c r="B1558" s="7">
        <v>44064</v>
      </c>
      <c r="C1558" s="59">
        <v>0.61857638888888899</v>
      </c>
      <c r="D1558" s="60">
        <v>438</v>
      </c>
      <c r="E1558" s="9">
        <v>27.84</v>
      </c>
      <c r="F1558" s="10">
        <v>12193.92</v>
      </c>
      <c r="G1558" s="60" t="s">
        <v>18</v>
      </c>
      <c r="H1558" s="6"/>
      <c r="I1558" s="5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 s="5" customFormat="1" ht="15.6">
      <c r="A1559" s="6"/>
      <c r="B1559" s="7">
        <v>44064</v>
      </c>
      <c r="C1559" s="59">
        <v>0.61857638888888899</v>
      </c>
      <c r="D1559" s="60">
        <v>500</v>
      </c>
      <c r="E1559" s="9">
        <v>27.84</v>
      </c>
      <c r="F1559" s="10">
        <v>13920</v>
      </c>
      <c r="G1559" s="60" t="s">
        <v>18</v>
      </c>
      <c r="H1559" s="6"/>
      <c r="I1559" s="5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 s="5" customFormat="1" ht="15.6">
      <c r="A1560" s="6"/>
      <c r="B1560" s="7">
        <v>44064</v>
      </c>
      <c r="C1560" s="59">
        <v>0.61857638888888899</v>
      </c>
      <c r="D1560" s="60">
        <v>9</v>
      </c>
      <c r="E1560" s="9">
        <v>27.84</v>
      </c>
      <c r="F1560" s="10">
        <v>250.56</v>
      </c>
      <c r="G1560" s="60" t="s">
        <v>18</v>
      </c>
      <c r="H1560" s="6"/>
      <c r="I1560" s="5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 s="5" customFormat="1" ht="15.6">
      <c r="A1561" s="6"/>
      <c r="B1561" s="7">
        <v>44064</v>
      </c>
      <c r="C1561" s="59">
        <v>0.61857638888888899</v>
      </c>
      <c r="D1561" s="60">
        <v>360</v>
      </c>
      <c r="E1561" s="9">
        <v>27.84</v>
      </c>
      <c r="F1561" s="10">
        <v>10022.4</v>
      </c>
      <c r="G1561" s="60" t="s">
        <v>18</v>
      </c>
      <c r="H1561" s="6"/>
      <c r="I1561" s="5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 s="5" customFormat="1" ht="15.6">
      <c r="A1562" s="6"/>
      <c r="B1562" s="7">
        <v>44064</v>
      </c>
      <c r="C1562" s="59">
        <v>0.61857638888888899</v>
      </c>
      <c r="D1562" s="60">
        <v>140</v>
      </c>
      <c r="E1562" s="9">
        <v>27.84</v>
      </c>
      <c r="F1562" s="10">
        <v>3897.6</v>
      </c>
      <c r="G1562" s="60" t="s">
        <v>18</v>
      </c>
      <c r="H1562" s="6"/>
      <c r="I1562" s="5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 s="5" customFormat="1" ht="15.6">
      <c r="A1563" s="6"/>
      <c r="B1563" s="7">
        <v>44064</v>
      </c>
      <c r="C1563" s="59">
        <v>0.61857638888888899</v>
      </c>
      <c r="D1563" s="60">
        <v>140</v>
      </c>
      <c r="E1563" s="9">
        <v>27.84</v>
      </c>
      <c r="F1563" s="10">
        <v>3897.6</v>
      </c>
      <c r="G1563" s="60" t="s">
        <v>18</v>
      </c>
      <c r="H1563" s="6"/>
      <c r="I1563" s="5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 s="5" customFormat="1" ht="15.6">
      <c r="A1564" s="6"/>
      <c r="B1564" s="7">
        <v>44064</v>
      </c>
      <c r="C1564" s="59">
        <v>0.61857638888888899</v>
      </c>
      <c r="D1564" s="60">
        <v>204</v>
      </c>
      <c r="E1564" s="9">
        <v>27.84</v>
      </c>
      <c r="F1564" s="10">
        <v>5679.36</v>
      </c>
      <c r="G1564" s="60" t="s">
        <v>18</v>
      </c>
      <c r="H1564" s="6"/>
      <c r="I1564" s="5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 s="5" customFormat="1" ht="15.6">
      <c r="A1565" s="6"/>
      <c r="B1565" s="7">
        <v>44064</v>
      </c>
      <c r="C1565" s="59">
        <v>0.61857638888888899</v>
      </c>
      <c r="D1565" s="60">
        <v>220</v>
      </c>
      <c r="E1565" s="9">
        <v>27.84</v>
      </c>
      <c r="F1565" s="10">
        <v>6124.8</v>
      </c>
      <c r="G1565" s="60" t="s">
        <v>18</v>
      </c>
      <c r="H1565" s="6"/>
      <c r="I1565" s="5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 s="5" customFormat="1" ht="15.6">
      <c r="A1566" s="6"/>
      <c r="B1566" s="7">
        <v>44064</v>
      </c>
      <c r="C1566" s="59">
        <v>0.61857638888888899</v>
      </c>
      <c r="D1566" s="60">
        <v>49</v>
      </c>
      <c r="E1566" s="9">
        <v>27.84</v>
      </c>
      <c r="F1566" s="10">
        <v>1364.16</v>
      </c>
      <c r="G1566" s="60" t="s">
        <v>18</v>
      </c>
      <c r="H1566" s="6"/>
      <c r="I1566" s="5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 s="5" customFormat="1" ht="15.6">
      <c r="A1567" s="6"/>
      <c r="B1567" s="7">
        <v>44064</v>
      </c>
      <c r="C1567" s="59">
        <v>0.61857638888888899</v>
      </c>
      <c r="D1567" s="60">
        <v>125</v>
      </c>
      <c r="E1567" s="9">
        <v>27.84</v>
      </c>
      <c r="F1567" s="10">
        <v>3480</v>
      </c>
      <c r="G1567" s="60" t="s">
        <v>18</v>
      </c>
      <c r="H1567" s="6"/>
      <c r="I1567" s="5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 s="5" customFormat="1" ht="15.6">
      <c r="A1568" s="6"/>
      <c r="B1568" s="7">
        <v>44064</v>
      </c>
      <c r="C1568" s="59">
        <v>0.61857638888888899</v>
      </c>
      <c r="D1568" s="60">
        <v>180</v>
      </c>
      <c r="E1568" s="9">
        <v>27.84</v>
      </c>
      <c r="F1568" s="10">
        <v>5011.2</v>
      </c>
      <c r="G1568" s="60" t="s">
        <v>18</v>
      </c>
      <c r="H1568" s="6"/>
      <c r="I1568" s="5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 s="5" customFormat="1" ht="15.6">
      <c r="A1569" s="6"/>
      <c r="B1569" s="7">
        <v>44064</v>
      </c>
      <c r="C1569" s="59">
        <v>0.61857638888888899</v>
      </c>
      <c r="D1569" s="60">
        <v>300</v>
      </c>
      <c r="E1569" s="9">
        <v>27.84</v>
      </c>
      <c r="F1569" s="10">
        <v>8352</v>
      </c>
      <c r="G1569" s="60" t="s">
        <v>18</v>
      </c>
      <c r="H1569" s="6"/>
      <c r="I1569" s="5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 s="5" customFormat="1" ht="15.6">
      <c r="A1570" s="6"/>
      <c r="B1570" s="7">
        <v>44064</v>
      </c>
      <c r="C1570" s="59">
        <v>0.61857638888888899</v>
      </c>
      <c r="D1570" s="60">
        <v>180</v>
      </c>
      <c r="E1570" s="9">
        <v>27.83</v>
      </c>
      <c r="F1570" s="10">
        <v>5009.3999999999996</v>
      </c>
      <c r="G1570" s="60" t="s">
        <v>18</v>
      </c>
      <c r="H1570" s="6"/>
      <c r="I1570" s="5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 s="5" customFormat="1" ht="15.6">
      <c r="A1571" s="6"/>
      <c r="B1571" s="7">
        <v>44064</v>
      </c>
      <c r="C1571" s="59">
        <v>0.61857638888888899</v>
      </c>
      <c r="D1571" s="60">
        <v>30</v>
      </c>
      <c r="E1571" s="9">
        <v>27.83</v>
      </c>
      <c r="F1571" s="10">
        <v>834.9</v>
      </c>
      <c r="G1571" s="60" t="s">
        <v>18</v>
      </c>
      <c r="H1571" s="6"/>
      <c r="I1571" s="5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 s="5" customFormat="1" ht="15.6">
      <c r="A1572" s="6"/>
      <c r="B1572" s="7">
        <v>44064</v>
      </c>
      <c r="C1572" s="59">
        <v>0.61857638888888899</v>
      </c>
      <c r="D1572" s="60">
        <v>125</v>
      </c>
      <c r="E1572" s="9">
        <v>27.83</v>
      </c>
      <c r="F1572" s="10">
        <v>3478.75</v>
      </c>
      <c r="G1572" s="60" t="s">
        <v>18</v>
      </c>
      <c r="H1572" s="6"/>
      <c r="I1572" s="5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 s="5" customFormat="1" ht="15.6">
      <c r="A1573" s="6"/>
      <c r="B1573" s="7">
        <v>44064</v>
      </c>
      <c r="C1573" s="59">
        <v>0.62254629629629621</v>
      </c>
      <c r="D1573" s="60">
        <v>500</v>
      </c>
      <c r="E1573" s="9">
        <v>27.82</v>
      </c>
      <c r="F1573" s="10">
        <v>13910</v>
      </c>
      <c r="G1573" s="60" t="s">
        <v>18</v>
      </c>
      <c r="H1573" s="6"/>
      <c r="I1573" s="5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 s="5" customFormat="1" ht="15.6">
      <c r="A1574" s="6"/>
      <c r="B1574" s="7">
        <v>44064</v>
      </c>
      <c r="C1574" s="59">
        <v>0.62254629629629621</v>
      </c>
      <c r="D1574" s="60">
        <v>271</v>
      </c>
      <c r="E1574" s="9">
        <v>27.82</v>
      </c>
      <c r="F1574" s="10">
        <v>7539.22</v>
      </c>
      <c r="G1574" s="60" t="s">
        <v>18</v>
      </c>
      <c r="H1574" s="6"/>
      <c r="I1574" s="5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 s="5" customFormat="1" ht="15.6">
      <c r="A1575" s="6"/>
      <c r="B1575" s="7">
        <v>44064</v>
      </c>
      <c r="C1575" s="59">
        <v>0.62254629629629621</v>
      </c>
      <c r="D1575" s="60">
        <v>229</v>
      </c>
      <c r="E1575" s="9">
        <v>27.82</v>
      </c>
      <c r="F1575" s="10">
        <v>6370.78</v>
      </c>
      <c r="G1575" s="60" t="s">
        <v>18</v>
      </c>
      <c r="H1575" s="6"/>
      <c r="I1575" s="5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 s="5" customFormat="1" ht="15.6">
      <c r="A1576" s="6"/>
      <c r="B1576" s="7">
        <v>44064</v>
      </c>
      <c r="C1576" s="59">
        <v>0.62254629629629621</v>
      </c>
      <c r="D1576" s="60">
        <v>271</v>
      </c>
      <c r="E1576" s="9">
        <v>27.82</v>
      </c>
      <c r="F1576" s="10">
        <v>7539.22</v>
      </c>
      <c r="G1576" s="60" t="s">
        <v>18</v>
      </c>
      <c r="H1576" s="6"/>
      <c r="I1576" s="5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 s="5" customFormat="1" ht="15.6">
      <c r="A1577" s="6"/>
      <c r="B1577" s="7">
        <v>44064</v>
      </c>
      <c r="C1577" s="59">
        <v>0.62254629629629621</v>
      </c>
      <c r="D1577" s="60">
        <v>68</v>
      </c>
      <c r="E1577" s="9">
        <v>27.82</v>
      </c>
      <c r="F1577" s="10">
        <v>1891.76</v>
      </c>
      <c r="G1577" s="60" t="s">
        <v>18</v>
      </c>
      <c r="H1577" s="6"/>
      <c r="I1577" s="5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 s="5" customFormat="1" ht="15.6">
      <c r="A1578" s="6"/>
      <c r="B1578" s="7">
        <v>44064</v>
      </c>
      <c r="C1578" s="59">
        <v>0.62254629629629621</v>
      </c>
      <c r="D1578" s="60">
        <v>132</v>
      </c>
      <c r="E1578" s="9">
        <v>27.82</v>
      </c>
      <c r="F1578" s="10">
        <v>3672.2400000000002</v>
      </c>
      <c r="G1578" s="60" t="s">
        <v>18</v>
      </c>
      <c r="H1578" s="6"/>
      <c r="I1578" s="5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 s="5" customFormat="1" ht="15.6">
      <c r="A1579" s="6"/>
      <c r="B1579" s="7">
        <v>44064</v>
      </c>
      <c r="C1579" s="59">
        <v>0.62254629629629621</v>
      </c>
      <c r="D1579" s="60">
        <v>190</v>
      </c>
      <c r="E1579" s="9">
        <v>27.82</v>
      </c>
      <c r="F1579" s="10">
        <v>5285.8</v>
      </c>
      <c r="G1579" s="60" t="s">
        <v>18</v>
      </c>
      <c r="H1579" s="6"/>
      <c r="I1579" s="5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 s="5" customFormat="1" ht="15.6">
      <c r="A1580" s="6"/>
      <c r="B1580" s="7">
        <v>44064</v>
      </c>
      <c r="C1580" s="59">
        <v>0.62254629629629621</v>
      </c>
      <c r="D1580" s="60">
        <v>207</v>
      </c>
      <c r="E1580" s="9">
        <v>27.82</v>
      </c>
      <c r="F1580" s="10">
        <v>5758.74</v>
      </c>
      <c r="G1580" s="60" t="s">
        <v>18</v>
      </c>
      <c r="H1580" s="6"/>
      <c r="I1580" s="5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 s="5" customFormat="1" ht="15.6">
      <c r="A1581" s="6"/>
      <c r="B1581" s="7">
        <v>44064</v>
      </c>
      <c r="C1581" s="59">
        <v>0.62254629629629621</v>
      </c>
      <c r="D1581" s="60">
        <v>230</v>
      </c>
      <c r="E1581" s="9">
        <v>27.81</v>
      </c>
      <c r="F1581" s="10">
        <v>6396.2999999999993</v>
      </c>
      <c r="G1581" s="60" t="s">
        <v>18</v>
      </c>
      <c r="H1581" s="6"/>
      <c r="I1581" s="5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 s="5" customFormat="1" ht="15.6">
      <c r="A1582" s="6"/>
      <c r="B1582" s="7">
        <v>44064</v>
      </c>
      <c r="C1582" s="59">
        <v>0.62254629629629621</v>
      </c>
      <c r="D1582" s="60">
        <v>132</v>
      </c>
      <c r="E1582" s="9">
        <v>27.81</v>
      </c>
      <c r="F1582" s="10">
        <v>3670.9199999999996</v>
      </c>
      <c r="G1582" s="60" t="s">
        <v>18</v>
      </c>
      <c r="H1582" s="6"/>
      <c r="I1582" s="5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 s="5" customFormat="1" ht="15.6">
      <c r="A1583" s="6"/>
      <c r="B1583" s="7">
        <v>44064</v>
      </c>
      <c r="C1583" s="59">
        <v>0.62516203703703699</v>
      </c>
      <c r="D1583" s="60">
        <v>72</v>
      </c>
      <c r="E1583" s="9">
        <v>27.82</v>
      </c>
      <c r="F1583" s="10">
        <v>2003.04</v>
      </c>
      <c r="G1583" s="60" t="s">
        <v>18</v>
      </c>
      <c r="H1583" s="6"/>
      <c r="I1583" s="5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 s="5" customFormat="1" ht="15.6">
      <c r="A1584" s="6"/>
      <c r="B1584" s="7">
        <v>44064</v>
      </c>
      <c r="C1584" s="59">
        <v>0.62516203703703699</v>
      </c>
      <c r="D1584" s="60">
        <v>198</v>
      </c>
      <c r="E1584" s="9">
        <v>27.82</v>
      </c>
      <c r="F1584" s="10">
        <v>5508.36</v>
      </c>
      <c r="G1584" s="60" t="s">
        <v>18</v>
      </c>
      <c r="H1584" s="6"/>
      <c r="I1584" s="5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 s="5" customFormat="1" ht="15.6">
      <c r="A1585" s="6"/>
      <c r="B1585" s="7">
        <v>44064</v>
      </c>
      <c r="C1585" s="59">
        <v>0.62516203703703699</v>
      </c>
      <c r="D1585" s="60">
        <v>500</v>
      </c>
      <c r="E1585" s="9">
        <v>27.82</v>
      </c>
      <c r="F1585" s="10">
        <v>13910</v>
      </c>
      <c r="G1585" s="60" t="s">
        <v>18</v>
      </c>
      <c r="H1585" s="6"/>
      <c r="I1585" s="5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 s="5" customFormat="1" ht="15.6">
      <c r="A1586" s="6"/>
      <c r="B1586" s="7">
        <v>44064</v>
      </c>
      <c r="C1586" s="59">
        <v>0.62516203703703699</v>
      </c>
      <c r="D1586" s="60">
        <v>500</v>
      </c>
      <c r="E1586" s="9">
        <v>27.82</v>
      </c>
      <c r="F1586" s="10">
        <v>13910</v>
      </c>
      <c r="G1586" s="60" t="s">
        <v>18</v>
      </c>
      <c r="H1586" s="6"/>
      <c r="I1586" s="5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 s="5" customFormat="1" ht="15.6">
      <c r="A1587" s="6"/>
      <c r="B1587" s="7">
        <v>44064</v>
      </c>
      <c r="C1587" s="59">
        <v>0.62516203703703699</v>
      </c>
      <c r="D1587" s="60">
        <v>500</v>
      </c>
      <c r="E1587" s="9">
        <v>27.82</v>
      </c>
      <c r="F1587" s="10">
        <v>13910</v>
      </c>
      <c r="G1587" s="60" t="s">
        <v>18</v>
      </c>
      <c r="H1587" s="6"/>
      <c r="I1587" s="5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 s="5" customFormat="1" ht="15.6">
      <c r="A1588" s="6"/>
      <c r="B1588" s="7">
        <v>44064</v>
      </c>
      <c r="C1588" s="59">
        <v>0.63003472222222223</v>
      </c>
      <c r="D1588" s="60">
        <v>180</v>
      </c>
      <c r="E1588" s="9">
        <v>27.74</v>
      </c>
      <c r="F1588" s="10">
        <v>4993.2</v>
      </c>
      <c r="G1588" s="60" t="s">
        <v>18</v>
      </c>
      <c r="H1588" s="6"/>
      <c r="I1588" s="5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 s="5" customFormat="1" ht="15.6">
      <c r="A1589" s="6"/>
      <c r="B1589" s="7">
        <v>44064</v>
      </c>
      <c r="C1589" s="59">
        <v>0.63003472222222223</v>
      </c>
      <c r="D1589" s="60">
        <v>200</v>
      </c>
      <c r="E1589" s="9">
        <v>27.74</v>
      </c>
      <c r="F1589" s="10">
        <v>5548</v>
      </c>
      <c r="G1589" s="60" t="s">
        <v>18</v>
      </c>
      <c r="H1589" s="6"/>
      <c r="I1589" s="5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 s="5" customFormat="1" ht="15.6">
      <c r="A1590" s="6"/>
      <c r="B1590" s="7">
        <v>44064</v>
      </c>
      <c r="C1590" s="59">
        <v>0.63003472222222223</v>
      </c>
      <c r="D1590" s="60">
        <v>120</v>
      </c>
      <c r="E1590" s="9">
        <v>27.74</v>
      </c>
      <c r="F1590" s="10">
        <v>3328.7999999999997</v>
      </c>
      <c r="G1590" s="60" t="s">
        <v>18</v>
      </c>
      <c r="H1590" s="6"/>
      <c r="I1590" s="5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 s="5" customFormat="1" ht="15.6">
      <c r="A1591" s="6"/>
      <c r="B1591" s="7">
        <v>44064</v>
      </c>
      <c r="C1591" s="59">
        <v>0.63003472222222223</v>
      </c>
      <c r="D1591" s="60">
        <v>40</v>
      </c>
      <c r="E1591" s="9">
        <v>27.74</v>
      </c>
      <c r="F1591" s="10">
        <v>1109.5999999999999</v>
      </c>
      <c r="G1591" s="60" t="s">
        <v>18</v>
      </c>
      <c r="H1591" s="6"/>
      <c r="I1591" s="5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 s="5" customFormat="1" ht="15.6">
      <c r="A1592" s="6"/>
      <c r="B1592" s="7">
        <v>44064</v>
      </c>
      <c r="C1592" s="59">
        <v>0.63003472222222223</v>
      </c>
      <c r="D1592" s="60">
        <v>80</v>
      </c>
      <c r="E1592" s="9">
        <v>27.74</v>
      </c>
      <c r="F1592" s="10">
        <v>2219.1999999999998</v>
      </c>
      <c r="G1592" s="60" t="s">
        <v>18</v>
      </c>
      <c r="H1592" s="6"/>
      <c r="I1592" s="5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 s="5" customFormat="1" ht="15.6">
      <c r="A1593" s="6"/>
      <c r="B1593" s="7">
        <v>44064</v>
      </c>
      <c r="C1593" s="59">
        <v>0.63003472222222223</v>
      </c>
      <c r="D1593" s="60">
        <v>120</v>
      </c>
      <c r="E1593" s="9">
        <v>27.74</v>
      </c>
      <c r="F1593" s="10">
        <v>3328.7999999999997</v>
      </c>
      <c r="G1593" s="60" t="s">
        <v>18</v>
      </c>
      <c r="H1593" s="6"/>
      <c r="I1593" s="5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 s="5" customFormat="1" ht="15.6">
      <c r="A1594" s="6"/>
      <c r="B1594" s="7">
        <v>44064</v>
      </c>
      <c r="C1594" s="59">
        <v>0.63003472222222223</v>
      </c>
      <c r="D1594" s="60">
        <v>300</v>
      </c>
      <c r="E1594" s="9">
        <v>27.74</v>
      </c>
      <c r="F1594" s="10">
        <v>8322</v>
      </c>
      <c r="G1594" s="60" t="s">
        <v>18</v>
      </c>
      <c r="H1594" s="6"/>
      <c r="I1594" s="5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 s="5" customFormat="1" ht="15.6">
      <c r="A1595" s="6"/>
      <c r="B1595" s="7">
        <v>44064</v>
      </c>
      <c r="C1595" s="59">
        <v>0.63003472222222223</v>
      </c>
      <c r="D1595" s="60">
        <v>80</v>
      </c>
      <c r="E1595" s="9">
        <v>27.74</v>
      </c>
      <c r="F1595" s="10">
        <v>2219.1999999999998</v>
      </c>
      <c r="G1595" s="60" t="s">
        <v>18</v>
      </c>
      <c r="H1595" s="6"/>
      <c r="I1595" s="5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 s="5" customFormat="1" ht="15.6">
      <c r="A1596" s="6"/>
      <c r="B1596" s="7">
        <v>44064</v>
      </c>
      <c r="C1596" s="59">
        <v>0.63003472222222223</v>
      </c>
      <c r="D1596" s="60">
        <v>120</v>
      </c>
      <c r="E1596" s="9">
        <v>27.74</v>
      </c>
      <c r="F1596" s="10">
        <v>3328.7999999999997</v>
      </c>
      <c r="G1596" s="60" t="s">
        <v>18</v>
      </c>
      <c r="H1596" s="6"/>
      <c r="I1596" s="5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 s="5" customFormat="1" ht="15.6">
      <c r="A1597" s="6"/>
      <c r="B1597" s="7">
        <v>44064</v>
      </c>
      <c r="C1597" s="59">
        <v>0.63003472222222223</v>
      </c>
      <c r="D1597" s="60">
        <v>380</v>
      </c>
      <c r="E1597" s="9">
        <v>27.74</v>
      </c>
      <c r="F1597" s="10">
        <v>10541.199999999999</v>
      </c>
      <c r="G1597" s="60" t="s">
        <v>18</v>
      </c>
      <c r="H1597" s="6"/>
      <c r="I1597" s="5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 s="5" customFormat="1" ht="15.6">
      <c r="A1598" s="6"/>
      <c r="B1598" s="7">
        <v>44064</v>
      </c>
      <c r="C1598" s="59">
        <v>0.63003472222222223</v>
      </c>
      <c r="D1598" s="60">
        <v>132</v>
      </c>
      <c r="E1598" s="9">
        <v>27.74</v>
      </c>
      <c r="F1598" s="10">
        <v>3661.68</v>
      </c>
      <c r="G1598" s="60" t="s">
        <v>18</v>
      </c>
      <c r="H1598" s="6"/>
      <c r="I1598" s="5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 s="5" customFormat="1" ht="15.6">
      <c r="A1599" s="6"/>
      <c r="B1599" s="7">
        <v>44064</v>
      </c>
      <c r="C1599" s="59">
        <v>0.63003472222222223</v>
      </c>
      <c r="D1599" s="60">
        <v>166</v>
      </c>
      <c r="E1599" s="9">
        <v>27.74</v>
      </c>
      <c r="F1599" s="10">
        <v>4604.84</v>
      </c>
      <c r="G1599" s="60" t="s">
        <v>18</v>
      </c>
      <c r="H1599" s="6"/>
      <c r="I1599" s="5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 s="5" customFormat="1" ht="15.6">
      <c r="A1600" s="6"/>
      <c r="B1600" s="7">
        <v>44064</v>
      </c>
      <c r="C1600" s="59">
        <v>0.63003472222222223</v>
      </c>
      <c r="D1600" s="60">
        <v>300</v>
      </c>
      <c r="E1600" s="9">
        <v>27.74</v>
      </c>
      <c r="F1600" s="10">
        <v>8322</v>
      </c>
      <c r="G1600" s="60" t="s">
        <v>18</v>
      </c>
      <c r="H1600" s="6"/>
      <c r="I1600" s="5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 s="5" customFormat="1" ht="15.6">
      <c r="A1601" s="6"/>
      <c r="B1601" s="7">
        <v>44064</v>
      </c>
      <c r="C1601" s="59">
        <v>0.6381134259259259</v>
      </c>
      <c r="D1601" s="60">
        <v>3</v>
      </c>
      <c r="E1601" s="9">
        <v>27.85</v>
      </c>
      <c r="F1601" s="10">
        <v>83.550000000000011</v>
      </c>
      <c r="G1601" s="60" t="s">
        <v>18</v>
      </c>
      <c r="H1601" s="6"/>
      <c r="I1601" s="5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 s="5" customFormat="1" ht="15.6">
      <c r="A1602" s="6"/>
      <c r="B1602" s="7">
        <v>44064</v>
      </c>
      <c r="C1602" s="59">
        <v>0.6381134259259259</v>
      </c>
      <c r="D1602" s="60">
        <v>129</v>
      </c>
      <c r="E1602" s="9">
        <v>27.85</v>
      </c>
      <c r="F1602" s="10">
        <v>3592.65</v>
      </c>
      <c r="G1602" s="60" t="s">
        <v>18</v>
      </c>
      <c r="H1602" s="6"/>
      <c r="I1602" s="5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 s="5" customFormat="1" ht="15.6">
      <c r="A1603" s="6"/>
      <c r="B1603" s="7">
        <v>44064</v>
      </c>
      <c r="C1603" s="59">
        <v>0.6381134259259259</v>
      </c>
      <c r="D1603" s="60">
        <v>180</v>
      </c>
      <c r="E1603" s="9">
        <v>27.84</v>
      </c>
      <c r="F1603" s="10">
        <v>5011.2</v>
      </c>
      <c r="G1603" s="60" t="s">
        <v>18</v>
      </c>
      <c r="H1603" s="6"/>
      <c r="I1603" s="5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 s="5" customFormat="1" ht="15.6">
      <c r="A1604" s="6"/>
      <c r="B1604" s="7">
        <v>44064</v>
      </c>
      <c r="C1604" s="59">
        <v>0.6381134259259259</v>
      </c>
      <c r="D1604" s="60">
        <v>22</v>
      </c>
      <c r="E1604" s="9">
        <v>27.84</v>
      </c>
      <c r="F1604" s="10">
        <v>612.48</v>
      </c>
      <c r="G1604" s="60" t="s">
        <v>18</v>
      </c>
      <c r="H1604" s="6"/>
      <c r="I1604" s="5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 s="5" customFormat="1" ht="15.6">
      <c r="A1605" s="6"/>
      <c r="B1605" s="7">
        <v>44064</v>
      </c>
      <c r="C1605" s="59">
        <v>0.63883101851851842</v>
      </c>
      <c r="D1605" s="60">
        <v>500</v>
      </c>
      <c r="E1605" s="9">
        <v>27.85</v>
      </c>
      <c r="F1605" s="10">
        <v>13925</v>
      </c>
      <c r="G1605" s="60" t="s">
        <v>18</v>
      </c>
      <c r="H1605" s="6"/>
      <c r="I1605" s="5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 s="5" customFormat="1" ht="15.6">
      <c r="A1606" s="6"/>
      <c r="B1606" s="7">
        <v>44064</v>
      </c>
      <c r="C1606" s="59">
        <v>0.64045138888888886</v>
      </c>
      <c r="D1606" s="60">
        <v>191</v>
      </c>
      <c r="E1606" s="9">
        <v>27.85</v>
      </c>
      <c r="F1606" s="10">
        <v>5319.35</v>
      </c>
      <c r="G1606" s="60" t="s">
        <v>18</v>
      </c>
      <c r="H1606" s="6"/>
      <c r="I1606" s="5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 s="5" customFormat="1" ht="15.6">
      <c r="A1607" s="6"/>
      <c r="B1607" s="7">
        <v>44064</v>
      </c>
      <c r="C1607" s="59">
        <v>0.64196759259259251</v>
      </c>
      <c r="D1607" s="60">
        <v>151</v>
      </c>
      <c r="E1607" s="9">
        <v>27.85</v>
      </c>
      <c r="F1607" s="10">
        <v>4205.3500000000004</v>
      </c>
      <c r="G1607" s="60" t="s">
        <v>18</v>
      </c>
      <c r="H1607" s="6"/>
      <c r="I1607" s="5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 s="5" customFormat="1" ht="15.6">
      <c r="A1608" s="6"/>
      <c r="B1608" s="7">
        <v>44064</v>
      </c>
      <c r="C1608" s="59">
        <v>0.64196759259259251</v>
      </c>
      <c r="D1608" s="60">
        <v>158</v>
      </c>
      <c r="E1608" s="9">
        <v>27.85</v>
      </c>
      <c r="F1608" s="10">
        <v>4400.3</v>
      </c>
      <c r="G1608" s="60" t="s">
        <v>18</v>
      </c>
      <c r="H1608" s="6"/>
      <c r="I1608" s="5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 s="5" customFormat="1" ht="15.6">
      <c r="A1609" s="6"/>
      <c r="B1609" s="7">
        <v>44064</v>
      </c>
      <c r="C1609" s="59">
        <v>0.65240740740740744</v>
      </c>
      <c r="D1609" s="60">
        <v>34</v>
      </c>
      <c r="E1609" s="9">
        <v>27.89</v>
      </c>
      <c r="F1609" s="10">
        <v>948.26</v>
      </c>
      <c r="G1609" s="60" t="s">
        <v>18</v>
      </c>
      <c r="H1609" s="6"/>
      <c r="I1609" s="5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 s="5" customFormat="1" ht="15.6">
      <c r="A1610" s="6"/>
      <c r="B1610" s="7">
        <v>44064</v>
      </c>
      <c r="C1610" s="59">
        <v>0.65240740740740744</v>
      </c>
      <c r="D1610" s="60">
        <v>500</v>
      </c>
      <c r="E1610" s="9">
        <v>27.89</v>
      </c>
      <c r="F1610" s="10">
        <v>13945</v>
      </c>
      <c r="G1610" s="60" t="s">
        <v>18</v>
      </c>
      <c r="H1610" s="6"/>
      <c r="I1610" s="5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 s="5" customFormat="1" ht="15.6">
      <c r="A1611" s="6"/>
      <c r="B1611" s="7">
        <v>44064</v>
      </c>
      <c r="C1611" s="59">
        <v>0.65240740740740744</v>
      </c>
      <c r="D1611" s="60">
        <v>30</v>
      </c>
      <c r="E1611" s="9">
        <v>27.89</v>
      </c>
      <c r="F1611" s="10">
        <v>836.7</v>
      </c>
      <c r="G1611" s="60" t="s">
        <v>18</v>
      </c>
      <c r="H1611" s="6"/>
      <c r="I1611" s="5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 s="5" customFormat="1" ht="15.6">
      <c r="A1612" s="6"/>
      <c r="B1612" s="7">
        <v>44064</v>
      </c>
      <c r="C1612" s="59">
        <v>0.65240740740740744</v>
      </c>
      <c r="D1612" s="60">
        <v>163</v>
      </c>
      <c r="E1612" s="9">
        <v>27.89</v>
      </c>
      <c r="F1612" s="10">
        <v>4546.07</v>
      </c>
      <c r="G1612" s="60" t="s">
        <v>18</v>
      </c>
      <c r="H1612" s="6"/>
      <c r="I1612" s="5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 s="5" customFormat="1" ht="15.6">
      <c r="A1613" s="6"/>
      <c r="B1613" s="7">
        <v>44064</v>
      </c>
      <c r="C1613" s="59">
        <v>0.65240740740740744</v>
      </c>
      <c r="D1613" s="60">
        <v>300</v>
      </c>
      <c r="E1613" s="9">
        <v>27.89</v>
      </c>
      <c r="F1613" s="10">
        <v>8367</v>
      </c>
      <c r="G1613" s="60" t="s">
        <v>18</v>
      </c>
      <c r="H1613" s="6"/>
      <c r="I1613" s="5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 s="5" customFormat="1" ht="15.6">
      <c r="A1614" s="6"/>
      <c r="B1614" s="7">
        <v>44064</v>
      </c>
      <c r="C1614" s="59">
        <v>0.65240740740740744</v>
      </c>
      <c r="D1614" s="60">
        <v>68</v>
      </c>
      <c r="E1614" s="9">
        <v>27.89</v>
      </c>
      <c r="F1614" s="10">
        <v>1896.52</v>
      </c>
      <c r="G1614" s="60" t="s">
        <v>18</v>
      </c>
      <c r="H1614" s="6"/>
      <c r="I1614" s="5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 s="5" customFormat="1" ht="15.6">
      <c r="A1615" s="6"/>
      <c r="B1615" s="7">
        <v>44064</v>
      </c>
      <c r="C1615" s="59">
        <v>0.65394675925925927</v>
      </c>
      <c r="D1615" s="60">
        <v>33</v>
      </c>
      <c r="E1615" s="9">
        <v>27.89</v>
      </c>
      <c r="F1615" s="10">
        <v>920.37</v>
      </c>
      <c r="G1615" s="60" t="s">
        <v>18</v>
      </c>
      <c r="H1615" s="6"/>
      <c r="I1615" s="5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 s="5" customFormat="1" ht="15.6">
      <c r="A1616" s="6"/>
      <c r="B1616" s="7">
        <v>44064</v>
      </c>
      <c r="C1616" s="59">
        <v>0.65394675925925927</v>
      </c>
      <c r="D1616" s="60">
        <v>33</v>
      </c>
      <c r="E1616" s="9">
        <v>27.89</v>
      </c>
      <c r="F1616" s="10">
        <v>920.37</v>
      </c>
      <c r="G1616" s="60" t="s">
        <v>18</v>
      </c>
      <c r="H1616" s="6"/>
      <c r="I1616" s="5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 s="5" customFormat="1" ht="15.6">
      <c r="A1617" s="6"/>
      <c r="B1617" s="7">
        <v>44064</v>
      </c>
      <c r="C1617" s="59">
        <v>0.65394675925925927</v>
      </c>
      <c r="D1617" s="60">
        <v>467</v>
      </c>
      <c r="E1617" s="9">
        <v>27.89</v>
      </c>
      <c r="F1617" s="10">
        <v>13024.630000000001</v>
      </c>
      <c r="G1617" s="60" t="s">
        <v>18</v>
      </c>
      <c r="H1617" s="6"/>
      <c r="I1617" s="5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 s="5" customFormat="1" ht="15.6">
      <c r="A1618" s="6"/>
      <c r="B1618" s="7"/>
      <c r="C1618" s="59"/>
      <c r="D1618" s="60"/>
      <c r="E1618" s="9"/>
      <c r="F1618" s="10"/>
      <c r="G1618" s="10"/>
      <c r="H1618" s="6"/>
      <c r="I1618" s="5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 s="5" customFormat="1" ht="15.6">
      <c r="A1619" s="6"/>
      <c r="B1619" s="7"/>
      <c r="C1619" s="59"/>
      <c r="D1619" s="60"/>
      <c r="E1619" s="9"/>
      <c r="F1619" s="10"/>
      <c r="G1619" s="10"/>
      <c r="H1619" s="6"/>
      <c r="I1619" s="5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 s="5" customFormat="1" ht="15.6">
      <c r="A1620" s="6"/>
      <c r="B1620" s="7"/>
      <c r="C1620" s="59"/>
      <c r="D1620" s="60"/>
      <c r="E1620" s="9"/>
      <c r="F1620" s="10"/>
      <c r="G1620" s="10"/>
      <c r="H1620" s="6"/>
      <c r="I1620" s="5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 s="5" customFormat="1" ht="15.6">
      <c r="A1621" s="6"/>
      <c r="B1621" s="7"/>
      <c r="C1621" s="59"/>
      <c r="D1621" s="60"/>
      <c r="E1621" s="9"/>
      <c r="F1621" s="10"/>
      <c r="G1621" s="10"/>
      <c r="H1621" s="6"/>
      <c r="I1621" s="5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 s="5" customFormat="1" ht="15.6">
      <c r="A1622" s="6"/>
      <c r="B1622" s="7"/>
      <c r="C1622" s="59"/>
      <c r="D1622" s="60"/>
      <c r="E1622" s="9"/>
      <c r="F1622" s="10"/>
      <c r="G1622" s="10"/>
      <c r="H1622" s="6"/>
      <c r="I1622" s="5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 s="5" customFormat="1" ht="15.6">
      <c r="A1623" s="6"/>
      <c r="B1623" s="7"/>
      <c r="C1623" s="59"/>
      <c r="D1623" s="60"/>
      <c r="E1623" s="9"/>
      <c r="F1623" s="10"/>
      <c r="G1623" s="10"/>
      <c r="H1623" s="6"/>
      <c r="I1623" s="5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 s="5" customFormat="1" ht="15.6">
      <c r="A1624" s="6"/>
      <c r="B1624" s="7"/>
      <c r="C1624" s="59"/>
      <c r="D1624" s="60"/>
      <c r="E1624" s="9"/>
      <c r="F1624" s="10"/>
      <c r="G1624" s="10"/>
      <c r="H1624" s="6"/>
      <c r="I1624" s="5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 s="5" customFormat="1" ht="15.6">
      <c r="A1625" s="6"/>
      <c r="B1625" s="7"/>
      <c r="C1625" s="59"/>
      <c r="D1625" s="60"/>
      <c r="E1625" s="9"/>
      <c r="F1625" s="10"/>
      <c r="G1625" s="10"/>
      <c r="H1625" s="6"/>
      <c r="I1625" s="5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 s="5" customFormat="1" ht="15.6">
      <c r="A1626" s="6"/>
      <c r="B1626" s="7"/>
      <c r="C1626" s="59"/>
      <c r="D1626" s="60"/>
      <c r="E1626" s="9"/>
      <c r="F1626" s="10"/>
      <c r="G1626" s="10"/>
      <c r="H1626" s="6"/>
      <c r="I1626" s="5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 s="5" customFormat="1" ht="15.6">
      <c r="A1627" s="6"/>
      <c r="B1627" s="7"/>
      <c r="C1627" s="59"/>
      <c r="D1627" s="60"/>
      <c r="E1627" s="9"/>
      <c r="F1627" s="10"/>
      <c r="G1627" s="10"/>
      <c r="H1627" s="6"/>
      <c r="I1627" s="5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 s="5" customFormat="1" ht="15.6">
      <c r="A1628" s="6"/>
      <c r="B1628" s="7"/>
      <c r="C1628" s="59"/>
      <c r="D1628" s="60"/>
      <c r="E1628" s="9"/>
      <c r="F1628" s="10"/>
      <c r="G1628" s="10"/>
      <c r="H1628" s="6"/>
      <c r="I1628" s="5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 s="5" customFormat="1" ht="15.6">
      <c r="A1629" s="6"/>
      <c r="B1629" s="7"/>
      <c r="C1629" s="59"/>
      <c r="D1629" s="60"/>
      <c r="E1629" s="9"/>
      <c r="F1629" s="10"/>
      <c r="G1629" s="10"/>
      <c r="H1629" s="6"/>
      <c r="I1629" s="5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 s="5" customFormat="1" ht="15.6">
      <c r="A1630" s="6"/>
      <c r="B1630" s="7"/>
      <c r="C1630" s="59"/>
      <c r="D1630" s="60"/>
      <c r="E1630" s="9"/>
      <c r="F1630" s="10"/>
      <c r="G1630" s="10"/>
      <c r="H1630" s="6"/>
      <c r="I1630" s="5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 s="5" customFormat="1" ht="15.6">
      <c r="A1631" s="6"/>
      <c r="B1631" s="7"/>
      <c r="C1631" s="59"/>
      <c r="D1631" s="60"/>
      <c r="E1631" s="9"/>
      <c r="F1631" s="10"/>
      <c r="G1631" s="10"/>
      <c r="H1631" s="6"/>
      <c r="I1631" s="5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 s="5" customFormat="1" ht="15.6">
      <c r="A1632" s="6"/>
      <c r="B1632" s="7"/>
      <c r="C1632" s="59"/>
      <c r="D1632" s="60"/>
      <c r="E1632" s="9"/>
      <c r="F1632" s="10"/>
      <c r="G1632" s="10"/>
      <c r="H1632" s="6"/>
      <c r="I1632" s="5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 s="5" customFormat="1" ht="15.6">
      <c r="A1633" s="6"/>
      <c r="B1633" s="7"/>
      <c r="C1633" s="59"/>
      <c r="D1633" s="60"/>
      <c r="E1633" s="9"/>
      <c r="F1633" s="10"/>
      <c r="G1633" s="10"/>
      <c r="H1633" s="6"/>
      <c r="I1633" s="5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 s="5" customFormat="1" ht="15.6">
      <c r="A1634" s="6"/>
      <c r="B1634" s="7"/>
      <c r="C1634" s="59"/>
      <c r="D1634" s="60"/>
      <c r="E1634" s="9"/>
      <c r="F1634" s="10"/>
      <c r="G1634" s="10"/>
      <c r="H1634" s="6"/>
      <c r="I1634" s="5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 s="5" customFormat="1" ht="15.6">
      <c r="A1635" s="6"/>
      <c r="B1635" s="7"/>
      <c r="C1635" s="59"/>
      <c r="D1635" s="60"/>
      <c r="E1635" s="9"/>
      <c r="F1635" s="10"/>
      <c r="G1635" s="10"/>
      <c r="H1635" s="6"/>
      <c r="I1635" s="5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 s="5" customFormat="1" ht="15.6">
      <c r="A1636" s="6"/>
      <c r="B1636" s="7"/>
      <c r="C1636" s="59"/>
      <c r="D1636" s="60"/>
      <c r="E1636" s="9"/>
      <c r="F1636" s="10"/>
      <c r="G1636" s="10"/>
      <c r="H1636" s="6"/>
      <c r="I1636" s="5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 s="5" customFormat="1" ht="15.6">
      <c r="A1637" s="6"/>
      <c r="B1637" s="7"/>
      <c r="C1637" s="59"/>
      <c r="D1637" s="60"/>
      <c r="E1637" s="9"/>
      <c r="F1637" s="10"/>
      <c r="G1637" s="10"/>
      <c r="H1637" s="6"/>
      <c r="I1637" s="5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 s="5" customFormat="1" ht="15.6">
      <c r="A1638" s="6"/>
      <c r="B1638" s="7"/>
      <c r="C1638" s="59"/>
      <c r="D1638" s="60"/>
      <c r="E1638" s="9"/>
      <c r="F1638" s="10"/>
      <c r="G1638" s="10"/>
      <c r="H1638" s="6"/>
      <c r="I1638" s="5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 s="5" customFormat="1" ht="15.6">
      <c r="A1639" s="6"/>
      <c r="B1639" s="7"/>
      <c r="C1639" s="59"/>
      <c r="D1639" s="60"/>
      <c r="E1639" s="9"/>
      <c r="F1639" s="10"/>
      <c r="G1639" s="10"/>
      <c r="H1639" s="6"/>
      <c r="I1639" s="5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 s="5" customFormat="1" ht="15.6">
      <c r="A1640" s="6"/>
      <c r="B1640" s="7"/>
      <c r="C1640" s="59"/>
      <c r="D1640" s="60"/>
      <c r="E1640" s="9"/>
      <c r="F1640" s="10"/>
      <c r="G1640" s="10"/>
      <c r="H1640" s="6"/>
      <c r="I1640" s="5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 s="5" customFormat="1" ht="15.6">
      <c r="A1641" s="6"/>
      <c r="B1641" s="7"/>
      <c r="C1641" s="59"/>
      <c r="D1641" s="60"/>
      <c r="E1641" s="9"/>
      <c r="F1641" s="10"/>
      <c r="G1641" s="10"/>
      <c r="H1641" s="6"/>
      <c r="I1641" s="5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 s="5" customFormat="1" ht="15.6">
      <c r="A1642" s="6"/>
      <c r="B1642" s="7"/>
      <c r="C1642" s="59"/>
      <c r="D1642" s="60"/>
      <c r="E1642" s="9"/>
      <c r="F1642" s="10"/>
      <c r="G1642" s="10"/>
      <c r="H1642" s="6"/>
      <c r="I1642" s="5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 s="5" customFormat="1" ht="15.6">
      <c r="A1643" s="6"/>
      <c r="B1643" s="7"/>
      <c r="C1643" s="59"/>
      <c r="D1643" s="60"/>
      <c r="E1643" s="9"/>
      <c r="F1643" s="10"/>
      <c r="G1643" s="10"/>
      <c r="H1643" s="6"/>
      <c r="I1643" s="5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 s="5" customFormat="1" ht="15.6">
      <c r="A1644" s="6"/>
      <c r="B1644" s="7"/>
      <c r="C1644" s="59"/>
      <c r="D1644" s="60"/>
      <c r="E1644" s="9"/>
      <c r="F1644" s="10"/>
      <c r="G1644" s="10"/>
      <c r="H1644" s="6"/>
      <c r="I1644" s="5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 s="5" customFormat="1" ht="15.6">
      <c r="A1645" s="6"/>
      <c r="B1645" s="7"/>
      <c r="C1645" s="59"/>
      <c r="D1645" s="60"/>
      <c r="E1645" s="9"/>
      <c r="F1645" s="10"/>
      <c r="G1645" s="10"/>
      <c r="H1645" s="6"/>
      <c r="I1645" s="5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 s="5" customFormat="1" ht="15.6">
      <c r="A1646" s="6"/>
      <c r="B1646" s="7"/>
      <c r="C1646" s="59"/>
      <c r="D1646" s="60"/>
      <c r="E1646" s="9"/>
      <c r="F1646" s="10"/>
      <c r="G1646" s="10"/>
      <c r="H1646" s="6"/>
      <c r="I1646" s="5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 s="5" customFormat="1" ht="15.6">
      <c r="A1647" s="6"/>
      <c r="B1647" s="7"/>
      <c r="C1647" s="59"/>
      <c r="D1647" s="60"/>
      <c r="E1647" s="9"/>
      <c r="F1647" s="10"/>
      <c r="G1647" s="10"/>
      <c r="H1647" s="6"/>
      <c r="I1647" s="5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 s="5" customFormat="1" ht="15.6">
      <c r="A1648" s="6"/>
      <c r="B1648" s="7"/>
      <c r="C1648" s="59"/>
      <c r="D1648" s="60"/>
      <c r="E1648" s="9"/>
      <c r="F1648" s="10"/>
      <c r="G1648" s="10"/>
      <c r="H1648" s="6"/>
      <c r="I1648" s="5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 s="5" customFormat="1" ht="15.6">
      <c r="A1649" s="6"/>
      <c r="B1649" s="7"/>
      <c r="C1649" s="59"/>
      <c r="D1649" s="60"/>
      <c r="E1649" s="9"/>
      <c r="F1649" s="10"/>
      <c r="G1649" s="10"/>
      <c r="H1649" s="6"/>
      <c r="I1649" s="5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 s="5" customFormat="1" ht="15.6">
      <c r="A1650" s="6"/>
      <c r="B1650" s="7"/>
      <c r="C1650" s="59"/>
      <c r="D1650" s="60"/>
      <c r="E1650" s="9"/>
      <c r="F1650" s="10"/>
      <c r="G1650" s="10"/>
      <c r="H1650" s="6"/>
      <c r="I1650" s="5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 s="5" customFormat="1" ht="15.6">
      <c r="A1651" s="6"/>
      <c r="B1651" s="7"/>
      <c r="C1651" s="59"/>
      <c r="D1651" s="60"/>
      <c r="E1651" s="9"/>
      <c r="F1651" s="10"/>
      <c r="G1651" s="10"/>
      <c r="H1651" s="6"/>
      <c r="I1651" s="5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 s="5" customFormat="1" ht="15.6">
      <c r="A1652" s="6"/>
      <c r="B1652" s="7"/>
      <c r="C1652" s="59"/>
      <c r="D1652" s="60"/>
      <c r="E1652" s="9"/>
      <c r="F1652" s="10"/>
      <c r="G1652" s="10"/>
      <c r="H1652" s="6"/>
      <c r="I1652" s="5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 s="5" customFormat="1" ht="15.6">
      <c r="A1653" s="6"/>
      <c r="B1653" s="7"/>
      <c r="C1653" s="59"/>
      <c r="D1653" s="60"/>
      <c r="E1653" s="9"/>
      <c r="F1653" s="10"/>
      <c r="G1653" s="10"/>
      <c r="H1653" s="6"/>
      <c r="I1653" s="5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 s="5" customFormat="1" ht="15.6">
      <c r="A1654" s="6"/>
      <c r="B1654" s="7"/>
      <c r="C1654" s="59"/>
      <c r="D1654" s="60"/>
      <c r="E1654" s="9"/>
      <c r="F1654" s="10"/>
      <c r="G1654" s="10"/>
      <c r="H1654" s="6"/>
      <c r="I1654" s="5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 s="5" customFormat="1" ht="15.6">
      <c r="A1655" s="6"/>
      <c r="B1655" s="7"/>
      <c r="C1655" s="59"/>
      <c r="D1655" s="60"/>
      <c r="E1655" s="9"/>
      <c r="F1655" s="10"/>
      <c r="G1655" s="10"/>
      <c r="H1655" s="6"/>
      <c r="I1655" s="5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 s="5" customFormat="1" ht="15.6">
      <c r="A1656" s="6"/>
      <c r="B1656" s="7"/>
      <c r="C1656" s="59"/>
      <c r="D1656" s="60"/>
      <c r="E1656" s="9"/>
      <c r="F1656" s="10"/>
      <c r="G1656" s="10"/>
      <c r="H1656" s="6"/>
      <c r="I1656" s="5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 s="5" customFormat="1" ht="15.6">
      <c r="A1657" s="6"/>
      <c r="B1657" s="7"/>
      <c r="C1657" s="59"/>
      <c r="D1657" s="60"/>
      <c r="E1657" s="9"/>
      <c r="F1657" s="10"/>
      <c r="G1657" s="10"/>
      <c r="H1657" s="6"/>
      <c r="I1657" s="5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 s="5" customFormat="1" ht="15.6">
      <c r="A1658" s="6"/>
      <c r="B1658" s="7"/>
      <c r="C1658" s="59"/>
      <c r="D1658" s="60"/>
      <c r="E1658" s="9"/>
      <c r="F1658" s="10"/>
      <c r="G1658" s="10"/>
      <c r="H1658" s="6"/>
      <c r="I1658" s="5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 s="5" customFormat="1" ht="15.6">
      <c r="A1659" s="6"/>
      <c r="B1659" s="7"/>
      <c r="C1659" s="59"/>
      <c r="D1659" s="60"/>
      <c r="E1659" s="9"/>
      <c r="F1659" s="10"/>
      <c r="G1659" s="10"/>
      <c r="H1659" s="6"/>
      <c r="I1659" s="5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 s="5" customFormat="1" ht="15.6">
      <c r="A1660" s="6"/>
      <c r="B1660" s="7"/>
      <c r="C1660" s="59"/>
      <c r="D1660" s="60"/>
      <c r="E1660" s="9"/>
      <c r="F1660" s="10"/>
      <c r="G1660" s="10"/>
      <c r="H1660" s="6"/>
      <c r="I1660" s="5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 s="5" customFormat="1" ht="15.6">
      <c r="A1661" s="6"/>
      <c r="B1661" s="7"/>
      <c r="C1661" s="59"/>
      <c r="D1661" s="60"/>
      <c r="E1661" s="9"/>
      <c r="F1661" s="10"/>
      <c r="G1661" s="10"/>
      <c r="H1661" s="6"/>
      <c r="I1661" s="5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 s="5" customFormat="1" ht="15.6">
      <c r="A1662" s="6"/>
      <c r="B1662" s="7"/>
      <c r="C1662" s="59"/>
      <c r="D1662" s="60"/>
      <c r="E1662" s="9"/>
      <c r="F1662" s="10"/>
      <c r="G1662" s="10"/>
      <c r="H1662" s="6"/>
      <c r="I1662" s="5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 s="5" customFormat="1" ht="15.6">
      <c r="A1663" s="6"/>
      <c r="B1663" s="7"/>
      <c r="C1663" s="59"/>
      <c r="D1663" s="60"/>
      <c r="E1663" s="9"/>
      <c r="F1663" s="10"/>
      <c r="G1663" s="10"/>
      <c r="H1663" s="6"/>
      <c r="I1663" s="5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 s="5" customFormat="1" ht="15.6">
      <c r="A1664" s="6"/>
      <c r="B1664" s="7"/>
      <c r="C1664" s="59"/>
      <c r="D1664" s="60"/>
      <c r="E1664" s="9"/>
      <c r="F1664" s="10"/>
      <c r="G1664" s="10"/>
      <c r="H1664" s="6"/>
      <c r="I1664" s="5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 s="5" customFormat="1" ht="15.6">
      <c r="A1665" s="6"/>
      <c r="B1665" s="7"/>
      <c r="C1665" s="59"/>
      <c r="D1665" s="60"/>
      <c r="E1665" s="9"/>
      <c r="F1665" s="10"/>
      <c r="G1665" s="10"/>
      <c r="H1665" s="6"/>
      <c r="I1665" s="5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 s="5" customFormat="1" ht="15.6">
      <c r="A1666" s="6"/>
      <c r="B1666" s="7"/>
      <c r="C1666" s="59"/>
      <c r="D1666" s="60"/>
      <c r="E1666" s="9"/>
      <c r="F1666" s="10"/>
      <c r="G1666" s="10"/>
      <c r="H1666" s="6"/>
      <c r="I1666" s="5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 s="5" customFormat="1" ht="15.6">
      <c r="A1667" s="6"/>
      <c r="B1667" s="7"/>
      <c r="C1667" s="59"/>
      <c r="D1667" s="60"/>
      <c r="E1667" s="9"/>
      <c r="F1667" s="10"/>
      <c r="G1667" s="10"/>
      <c r="H1667" s="6"/>
      <c r="I1667" s="5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 s="5" customFormat="1" ht="15.6">
      <c r="A1668" s="6"/>
      <c r="B1668" s="7"/>
      <c r="C1668" s="59"/>
      <c r="D1668" s="60"/>
      <c r="E1668" s="9"/>
      <c r="F1668" s="10"/>
      <c r="G1668" s="10"/>
      <c r="H1668" s="6"/>
      <c r="I1668" s="5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 s="5" customFormat="1" ht="15.6">
      <c r="A1669" s="6"/>
      <c r="B1669" s="7"/>
      <c r="C1669" s="59"/>
      <c r="D1669" s="60"/>
      <c r="E1669" s="9"/>
      <c r="F1669" s="10"/>
      <c r="G1669" s="10"/>
      <c r="H1669" s="6"/>
      <c r="I1669" s="5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 s="5" customFormat="1" ht="15.6">
      <c r="A1670" s="6"/>
      <c r="B1670" s="7"/>
      <c r="C1670" s="59"/>
      <c r="D1670" s="60"/>
      <c r="E1670" s="9"/>
      <c r="F1670" s="10"/>
      <c r="G1670" s="10"/>
      <c r="H1670" s="6"/>
      <c r="I1670" s="5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 s="5" customFormat="1" ht="15.6">
      <c r="A1671" s="6"/>
      <c r="B1671" s="7"/>
      <c r="C1671" s="59"/>
      <c r="D1671" s="60"/>
      <c r="E1671" s="9"/>
      <c r="F1671" s="10"/>
      <c r="G1671" s="10"/>
      <c r="H1671" s="6"/>
      <c r="I1671" s="5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 s="5" customFormat="1" ht="15.6">
      <c r="A1672" s="6"/>
      <c r="B1672" s="7"/>
      <c r="C1672" s="59"/>
      <c r="D1672" s="60"/>
      <c r="E1672" s="9"/>
      <c r="F1672" s="10"/>
      <c r="G1672" s="10"/>
      <c r="H1672" s="6"/>
      <c r="I1672" s="5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 s="5" customFormat="1" ht="15.6">
      <c r="A1673" s="6"/>
      <c r="B1673" s="7"/>
      <c r="C1673" s="59"/>
      <c r="D1673" s="60"/>
      <c r="E1673" s="9"/>
      <c r="F1673" s="10"/>
      <c r="G1673" s="10"/>
      <c r="H1673" s="6"/>
      <c r="I1673" s="5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 s="5" customFormat="1" ht="15.6">
      <c r="A1674" s="6"/>
      <c r="B1674" s="7"/>
      <c r="C1674" s="59"/>
      <c r="D1674" s="60"/>
      <c r="E1674" s="9"/>
      <c r="F1674" s="10"/>
      <c r="G1674" s="10"/>
      <c r="H1674" s="6"/>
      <c r="I1674" s="5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 s="5" customFormat="1" ht="15.6">
      <c r="A1675" s="6"/>
      <c r="B1675" s="7"/>
      <c r="C1675" s="59"/>
      <c r="D1675" s="60"/>
      <c r="E1675" s="9"/>
      <c r="F1675" s="10"/>
      <c r="G1675" s="10"/>
      <c r="H1675" s="6"/>
      <c r="I1675" s="5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 s="5" customFormat="1" ht="15.6">
      <c r="A1676" s="6"/>
      <c r="B1676" s="7"/>
      <c r="C1676" s="59"/>
      <c r="D1676" s="60"/>
      <c r="E1676" s="9"/>
      <c r="F1676" s="10"/>
      <c r="G1676" s="10"/>
      <c r="H1676" s="6"/>
      <c r="I1676" s="5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 s="5" customFormat="1" ht="15.6">
      <c r="A1677" s="6"/>
      <c r="B1677" s="7"/>
      <c r="C1677" s="59"/>
      <c r="D1677" s="60"/>
      <c r="E1677" s="9"/>
      <c r="F1677" s="10"/>
      <c r="G1677" s="10"/>
      <c r="H1677" s="6"/>
      <c r="I1677" s="5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 s="5" customFormat="1" ht="15.6">
      <c r="A1678" s="6"/>
      <c r="B1678" s="7"/>
      <c r="C1678" s="59"/>
      <c r="D1678" s="60"/>
      <c r="E1678" s="9"/>
      <c r="F1678" s="10"/>
      <c r="G1678" s="10"/>
      <c r="H1678" s="6"/>
      <c r="I1678" s="5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 s="5" customFormat="1" ht="15.6">
      <c r="A1679" s="6"/>
      <c r="B1679" s="7"/>
      <c r="C1679" s="59"/>
      <c r="D1679" s="60"/>
      <c r="E1679" s="9"/>
      <c r="F1679" s="10"/>
      <c r="G1679" s="10"/>
      <c r="H1679" s="6"/>
      <c r="I1679" s="5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 s="5" customFormat="1" ht="15.6">
      <c r="A1680" s="6"/>
      <c r="B1680" s="7"/>
      <c r="C1680" s="59"/>
      <c r="D1680" s="60"/>
      <c r="E1680" s="9"/>
      <c r="F1680" s="10"/>
      <c r="G1680" s="10"/>
      <c r="H1680" s="6"/>
      <c r="I1680" s="5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 s="5" customFormat="1" ht="15.6">
      <c r="A1681" s="6"/>
      <c r="B1681" s="7"/>
      <c r="C1681" s="59"/>
      <c r="D1681" s="60"/>
      <c r="E1681" s="9"/>
      <c r="F1681" s="10"/>
      <c r="G1681" s="10"/>
      <c r="H1681" s="6"/>
      <c r="I1681" s="5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 s="5" customFormat="1" ht="15.6">
      <c r="A1682" s="6"/>
      <c r="B1682" s="7"/>
      <c r="C1682" s="59"/>
      <c r="D1682" s="60"/>
      <c r="E1682" s="9"/>
      <c r="F1682" s="10"/>
      <c r="G1682" s="10"/>
      <c r="H1682" s="6"/>
      <c r="I1682" s="5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 s="5" customFormat="1" ht="15.6">
      <c r="A1683" s="6"/>
      <c r="B1683" s="7"/>
      <c r="C1683" s="59"/>
      <c r="D1683" s="60"/>
      <c r="E1683" s="9"/>
      <c r="F1683" s="10"/>
      <c r="G1683" s="10"/>
      <c r="H1683" s="6"/>
      <c r="I1683" s="5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 s="5" customFormat="1" ht="15.6">
      <c r="A1684" s="6"/>
      <c r="B1684" s="7"/>
      <c r="C1684" s="59"/>
      <c r="D1684" s="60"/>
      <c r="E1684" s="9"/>
      <c r="F1684" s="10"/>
      <c r="G1684" s="10"/>
      <c r="H1684" s="6"/>
      <c r="I1684" s="5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 s="5" customFormat="1" ht="15.6">
      <c r="A1685" s="6"/>
      <c r="B1685" s="7"/>
      <c r="C1685" s="59"/>
      <c r="D1685" s="60"/>
      <c r="E1685" s="9"/>
      <c r="F1685" s="10"/>
      <c r="G1685" s="10"/>
      <c r="H1685" s="6"/>
      <c r="I1685" s="5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 s="5" customFormat="1" ht="15.6">
      <c r="A1686" s="6"/>
      <c r="B1686" s="7"/>
      <c r="C1686" s="59"/>
      <c r="D1686" s="60"/>
      <c r="E1686" s="9"/>
      <c r="F1686" s="10"/>
      <c r="G1686" s="10"/>
      <c r="H1686" s="6"/>
      <c r="I1686" s="5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 s="5" customFormat="1" ht="15.6">
      <c r="A1687" s="6"/>
      <c r="B1687" s="7"/>
      <c r="C1687" s="59"/>
      <c r="D1687" s="60"/>
      <c r="E1687" s="9"/>
      <c r="F1687" s="10"/>
      <c r="G1687" s="10"/>
      <c r="H1687" s="6"/>
      <c r="I1687" s="5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 s="5" customFormat="1" ht="15.6">
      <c r="A1688" s="6"/>
      <c r="B1688" s="7"/>
      <c r="C1688" s="59"/>
      <c r="D1688" s="60"/>
      <c r="E1688" s="9"/>
      <c r="F1688" s="10"/>
      <c r="G1688" s="10"/>
      <c r="H1688" s="6"/>
      <c r="I1688" s="5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 s="5" customFormat="1" ht="15.6">
      <c r="A1689" s="6"/>
      <c r="B1689" s="7"/>
      <c r="C1689" s="59"/>
      <c r="D1689" s="60"/>
      <c r="E1689" s="9"/>
      <c r="F1689" s="10"/>
      <c r="G1689" s="10"/>
      <c r="H1689" s="6"/>
      <c r="I1689" s="5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 s="5" customFormat="1" ht="15.6">
      <c r="A1690" s="6"/>
      <c r="B1690" s="7"/>
      <c r="C1690" s="59"/>
      <c r="D1690" s="60"/>
      <c r="E1690" s="9"/>
      <c r="F1690" s="10"/>
      <c r="G1690" s="10"/>
      <c r="H1690" s="6"/>
      <c r="I1690" s="5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 s="5" customFormat="1" ht="15.6">
      <c r="A1691" s="6"/>
      <c r="B1691" s="7"/>
      <c r="C1691" s="59"/>
      <c r="D1691" s="60"/>
      <c r="E1691" s="9"/>
      <c r="F1691" s="10"/>
      <c r="G1691" s="10"/>
      <c r="H1691" s="6"/>
      <c r="I1691" s="5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 s="5" customFormat="1" ht="15.6">
      <c r="A1692" s="6"/>
      <c r="B1692" s="7"/>
      <c r="C1692" s="59"/>
      <c r="D1692" s="60"/>
      <c r="E1692" s="9"/>
      <c r="F1692" s="10"/>
      <c r="G1692" s="10"/>
      <c r="H1692" s="6"/>
      <c r="I1692" s="5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 s="5" customFormat="1" ht="15.6">
      <c r="A1693" s="6"/>
      <c r="B1693" s="7"/>
      <c r="C1693" s="59"/>
      <c r="D1693" s="60"/>
      <c r="E1693" s="9"/>
      <c r="F1693" s="10"/>
      <c r="G1693" s="10"/>
      <c r="H1693" s="6"/>
      <c r="I1693" s="5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 s="5" customFormat="1" ht="15.6">
      <c r="A1694" s="6"/>
      <c r="B1694" s="7"/>
      <c r="C1694" s="59"/>
      <c r="D1694" s="60"/>
      <c r="E1694" s="9"/>
      <c r="F1694" s="10"/>
      <c r="G1694" s="10"/>
      <c r="H1694" s="6"/>
      <c r="I1694" s="5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 s="5" customFormat="1" ht="15.6">
      <c r="A1695" s="6"/>
      <c r="B1695" s="7"/>
      <c r="C1695" s="59"/>
      <c r="D1695" s="60"/>
      <c r="E1695" s="9"/>
      <c r="F1695" s="10"/>
      <c r="G1695" s="10"/>
      <c r="H1695" s="6"/>
      <c r="I1695" s="5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 s="5" customFormat="1" ht="15.6">
      <c r="A1696" s="6"/>
      <c r="B1696" s="7"/>
      <c r="C1696" s="59"/>
      <c r="D1696" s="60"/>
      <c r="E1696" s="9"/>
      <c r="F1696" s="10"/>
      <c r="G1696" s="10"/>
      <c r="H1696" s="6"/>
      <c r="I1696" s="5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 s="5" customFormat="1" ht="15.6">
      <c r="A1697" s="6"/>
      <c r="B1697" s="7"/>
      <c r="C1697" s="59"/>
      <c r="D1697" s="60"/>
      <c r="E1697" s="9"/>
      <c r="F1697" s="10"/>
      <c r="G1697" s="10"/>
      <c r="H1697" s="6"/>
      <c r="I1697" s="5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 s="5" customFormat="1" ht="15.6">
      <c r="A1698" s="6"/>
      <c r="B1698" s="7"/>
      <c r="C1698" s="59"/>
      <c r="D1698" s="60"/>
      <c r="E1698" s="9"/>
      <c r="F1698" s="10"/>
      <c r="G1698" s="10"/>
      <c r="H1698" s="6"/>
      <c r="I1698" s="5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 s="5" customFormat="1" ht="15.6">
      <c r="A1699" s="6"/>
      <c r="B1699" s="7"/>
      <c r="C1699" s="59"/>
      <c r="D1699" s="60"/>
      <c r="E1699" s="9"/>
      <c r="F1699" s="10"/>
      <c r="G1699" s="10"/>
      <c r="H1699" s="6"/>
      <c r="I1699" s="5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 s="5" customFormat="1" ht="15.6">
      <c r="A1700" s="6"/>
      <c r="B1700" s="7"/>
      <c r="C1700" s="59"/>
      <c r="D1700" s="60"/>
      <c r="E1700" s="9"/>
      <c r="F1700" s="10"/>
      <c r="G1700" s="10"/>
      <c r="H1700" s="6"/>
      <c r="I1700" s="5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 s="5" customFormat="1" ht="15.6">
      <c r="A1701" s="6"/>
      <c r="B1701" s="7"/>
      <c r="C1701" s="59"/>
      <c r="D1701" s="60"/>
      <c r="E1701" s="9"/>
      <c r="F1701" s="10"/>
      <c r="G1701" s="10"/>
      <c r="H1701" s="6"/>
      <c r="I1701" s="5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 s="5" customFormat="1" ht="15.6">
      <c r="A1702" s="6"/>
      <c r="B1702" s="7"/>
      <c r="C1702" s="59"/>
      <c r="D1702" s="60"/>
      <c r="E1702" s="9"/>
      <c r="F1702" s="10"/>
      <c r="G1702" s="10"/>
      <c r="H1702" s="6"/>
      <c r="I1702" s="5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 s="5" customFormat="1" ht="15.6">
      <c r="A1703" s="6"/>
      <c r="B1703" s="7"/>
      <c r="C1703" s="59"/>
      <c r="D1703" s="60"/>
      <c r="E1703" s="9"/>
      <c r="F1703" s="10"/>
      <c r="G1703" s="10"/>
      <c r="H1703" s="6"/>
      <c r="I1703" s="5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 s="5" customFormat="1" ht="15.6">
      <c r="A1704" s="6"/>
      <c r="B1704" s="7"/>
      <c r="C1704" s="59"/>
      <c r="D1704" s="60"/>
      <c r="E1704" s="9"/>
      <c r="F1704" s="10"/>
      <c r="G1704" s="10"/>
      <c r="H1704" s="6"/>
      <c r="I1704" s="5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 s="5" customFormat="1" ht="15.6">
      <c r="A1705" s="6"/>
      <c r="B1705" s="7"/>
      <c r="C1705" s="59"/>
      <c r="D1705" s="60"/>
      <c r="E1705" s="9"/>
      <c r="F1705" s="10"/>
      <c r="G1705" s="10"/>
      <c r="H1705" s="6"/>
      <c r="I1705" s="5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 s="5" customFormat="1" ht="15.6">
      <c r="A1706" s="6"/>
      <c r="B1706" s="7"/>
      <c r="C1706" s="59"/>
      <c r="D1706" s="60"/>
      <c r="E1706" s="9"/>
      <c r="F1706" s="10"/>
      <c r="G1706" s="10"/>
      <c r="H1706" s="6"/>
      <c r="I1706" s="5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 s="5" customFormat="1" ht="15.6">
      <c r="A1707" s="6"/>
      <c r="B1707" s="7"/>
      <c r="C1707" s="59"/>
      <c r="D1707" s="60"/>
      <c r="E1707" s="9"/>
      <c r="F1707" s="10"/>
      <c r="G1707" s="10"/>
      <c r="H1707" s="6"/>
      <c r="I1707" s="5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 s="5" customFormat="1" ht="15.6">
      <c r="A1708" s="6"/>
      <c r="B1708" s="7"/>
      <c r="C1708" s="59"/>
      <c r="D1708" s="60"/>
      <c r="E1708" s="9"/>
      <c r="F1708" s="10"/>
      <c r="G1708" s="10"/>
      <c r="H1708" s="6"/>
      <c r="I1708" s="5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 s="5" customFormat="1" ht="15.6">
      <c r="A1709" s="6"/>
      <c r="B1709" s="7"/>
      <c r="C1709" s="59"/>
      <c r="D1709" s="60"/>
      <c r="E1709" s="9"/>
      <c r="F1709" s="10"/>
      <c r="G1709" s="10"/>
      <c r="H1709" s="6"/>
      <c r="I1709" s="5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 s="5" customFormat="1" ht="15.6">
      <c r="A1710" s="6"/>
      <c r="B1710" s="7"/>
      <c r="C1710" s="59"/>
      <c r="D1710" s="60"/>
      <c r="E1710" s="9"/>
      <c r="F1710" s="10"/>
      <c r="G1710" s="10"/>
      <c r="H1710" s="6"/>
      <c r="I1710" s="5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 s="5" customFormat="1" ht="15.6">
      <c r="A1711" s="6"/>
      <c r="B1711" s="7"/>
      <c r="C1711" s="59"/>
      <c r="D1711" s="60"/>
      <c r="E1711" s="9"/>
      <c r="F1711" s="10"/>
      <c r="G1711" s="10"/>
      <c r="H1711" s="6"/>
      <c r="I1711" s="5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 s="5" customFormat="1" ht="15.6">
      <c r="A1712" s="6"/>
      <c r="B1712" s="7"/>
      <c r="C1712" s="59"/>
      <c r="D1712" s="60"/>
      <c r="E1712" s="9"/>
      <c r="F1712" s="10"/>
      <c r="G1712" s="10"/>
      <c r="H1712" s="6"/>
      <c r="I1712" s="5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 s="5" customFormat="1" ht="15.6">
      <c r="A1713" s="6"/>
      <c r="B1713" s="7"/>
      <c r="C1713" s="59"/>
      <c r="D1713" s="60"/>
      <c r="E1713" s="9"/>
      <c r="F1713" s="10"/>
      <c r="G1713" s="10"/>
      <c r="H1713" s="6"/>
      <c r="I1713" s="5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 s="5" customFormat="1" ht="15.6">
      <c r="A1714" s="6"/>
      <c r="B1714" s="7"/>
      <c r="C1714" s="59"/>
      <c r="D1714" s="60"/>
      <c r="E1714" s="9"/>
      <c r="F1714" s="10"/>
      <c r="G1714" s="10"/>
      <c r="H1714" s="6"/>
      <c r="I1714" s="5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 s="5" customFormat="1" ht="15.6">
      <c r="A1715" s="6"/>
      <c r="B1715" s="7"/>
      <c r="C1715" s="59"/>
      <c r="D1715" s="60"/>
      <c r="E1715" s="9"/>
      <c r="F1715" s="10"/>
      <c r="G1715" s="10"/>
      <c r="H1715" s="6"/>
      <c r="I1715" s="5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 s="5" customFormat="1" ht="15.6">
      <c r="A1716" s="6"/>
      <c r="B1716" s="7"/>
      <c r="C1716" s="59"/>
      <c r="D1716" s="60"/>
      <c r="E1716" s="9"/>
      <c r="F1716" s="10"/>
      <c r="G1716" s="10"/>
      <c r="H1716" s="6"/>
      <c r="I1716" s="5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 s="5" customFormat="1" ht="15.6">
      <c r="A1717" s="6"/>
      <c r="B1717" s="7"/>
      <c r="C1717" s="59"/>
      <c r="D1717" s="60"/>
      <c r="E1717" s="9"/>
      <c r="F1717" s="10"/>
      <c r="G1717" s="10"/>
      <c r="H1717" s="6"/>
      <c r="I1717" s="5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 s="5" customFormat="1" ht="15.6">
      <c r="A1718" s="6"/>
      <c r="B1718" s="7"/>
      <c r="C1718" s="59"/>
      <c r="D1718" s="60"/>
      <c r="E1718" s="9"/>
      <c r="F1718" s="10"/>
      <c r="G1718" s="10"/>
      <c r="H1718" s="6"/>
      <c r="I1718" s="5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 s="5" customFormat="1" ht="15.6">
      <c r="A1719" s="6"/>
      <c r="B1719" s="7"/>
      <c r="C1719" s="59"/>
      <c r="D1719" s="60"/>
      <c r="E1719" s="9"/>
      <c r="F1719" s="10"/>
      <c r="G1719" s="10"/>
      <c r="H1719" s="6"/>
      <c r="I1719" s="5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 s="5" customFormat="1" ht="15.6">
      <c r="A1720" s="6"/>
      <c r="B1720" s="7"/>
      <c r="C1720" s="59"/>
      <c r="D1720" s="60"/>
      <c r="E1720" s="9"/>
      <c r="F1720" s="10"/>
      <c r="G1720" s="10"/>
      <c r="H1720" s="6"/>
      <c r="I1720" s="5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 s="5" customFormat="1" ht="15.6">
      <c r="A1721" s="6"/>
      <c r="B1721" s="7"/>
      <c r="C1721" s="59"/>
      <c r="D1721" s="60"/>
      <c r="E1721" s="9"/>
      <c r="F1721" s="10"/>
      <c r="G1721" s="10"/>
      <c r="H1721" s="6"/>
      <c r="I1721" s="5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 s="5" customFormat="1" ht="15.6">
      <c r="A1722" s="6"/>
      <c r="B1722" s="7"/>
      <c r="C1722" s="59"/>
      <c r="D1722" s="60"/>
      <c r="E1722" s="9"/>
      <c r="F1722" s="10"/>
      <c r="G1722" s="10"/>
      <c r="H1722" s="6"/>
      <c r="I1722" s="5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 s="5" customFormat="1" ht="15.6">
      <c r="A1723" s="6"/>
      <c r="B1723" s="7"/>
      <c r="C1723" s="59"/>
      <c r="D1723" s="60"/>
      <c r="E1723" s="9"/>
      <c r="F1723" s="10"/>
      <c r="G1723" s="10"/>
      <c r="H1723" s="6"/>
      <c r="I1723" s="5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 s="5" customFormat="1" ht="15.6">
      <c r="A1724" s="6"/>
      <c r="B1724" s="7"/>
      <c r="C1724" s="59"/>
      <c r="D1724" s="60"/>
      <c r="E1724" s="9"/>
      <c r="F1724" s="10"/>
      <c r="G1724" s="10"/>
      <c r="H1724" s="6"/>
      <c r="I1724" s="5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 s="5" customFormat="1" ht="15.6">
      <c r="A1725" s="6"/>
      <c r="B1725" s="7"/>
      <c r="C1725" s="59"/>
      <c r="D1725" s="60"/>
      <c r="E1725" s="9"/>
      <c r="F1725" s="10"/>
      <c r="G1725" s="10"/>
      <c r="H1725" s="6"/>
      <c r="I1725" s="5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 s="5" customFormat="1" ht="15.6">
      <c r="A1726" s="6"/>
      <c r="B1726" s="7"/>
      <c r="C1726" s="59"/>
      <c r="D1726" s="60"/>
      <c r="E1726" s="9"/>
      <c r="F1726" s="10"/>
      <c r="G1726" s="10"/>
      <c r="H1726" s="6"/>
      <c r="I1726" s="5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 s="5" customFormat="1" ht="15.6">
      <c r="A1727" s="6"/>
      <c r="B1727" s="7"/>
      <c r="C1727" s="59"/>
      <c r="D1727" s="60"/>
      <c r="E1727" s="9"/>
      <c r="F1727" s="10"/>
      <c r="G1727" s="10"/>
      <c r="H1727" s="6"/>
      <c r="I1727" s="5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 s="5" customFormat="1" ht="15.6">
      <c r="A1728" s="6"/>
      <c r="B1728" s="7"/>
      <c r="C1728" s="59"/>
      <c r="D1728" s="60"/>
      <c r="E1728" s="9"/>
      <c r="F1728" s="10"/>
      <c r="G1728" s="10"/>
      <c r="H1728" s="6"/>
      <c r="I1728" s="5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 s="5" customFormat="1" ht="15.6">
      <c r="A1729" s="6"/>
      <c r="B1729" s="7"/>
      <c r="C1729" s="59"/>
      <c r="D1729" s="60"/>
      <c r="E1729" s="9"/>
      <c r="F1729" s="10"/>
      <c r="G1729" s="10"/>
      <c r="H1729" s="6"/>
      <c r="I1729" s="5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 s="5" customFormat="1" ht="15.6">
      <c r="A1730" s="6"/>
      <c r="B1730" s="7"/>
      <c r="C1730" s="59"/>
      <c r="D1730" s="60"/>
      <c r="E1730" s="9"/>
      <c r="F1730" s="10"/>
      <c r="G1730" s="10"/>
      <c r="H1730" s="6"/>
      <c r="I1730" s="5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 s="5" customFormat="1" ht="15.6">
      <c r="A1731" s="6"/>
      <c r="B1731" s="7"/>
      <c r="C1731" s="59"/>
      <c r="D1731" s="60"/>
      <c r="E1731" s="9"/>
      <c r="F1731" s="10"/>
      <c r="G1731" s="10"/>
      <c r="H1731" s="6"/>
      <c r="I1731" s="5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 s="5" customFormat="1" ht="15.6">
      <c r="A1732" s="6"/>
      <c r="B1732" s="7"/>
      <c r="C1732" s="59"/>
      <c r="D1732" s="60"/>
      <c r="E1732" s="9"/>
      <c r="F1732" s="10"/>
      <c r="G1732" s="10"/>
      <c r="H1732" s="6"/>
      <c r="I1732" s="5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 s="5" customFormat="1" ht="15.6">
      <c r="A1733" s="6"/>
      <c r="B1733" s="7"/>
      <c r="C1733" s="59"/>
      <c r="D1733" s="60"/>
      <c r="E1733" s="9"/>
      <c r="F1733" s="10"/>
      <c r="G1733" s="10"/>
      <c r="H1733" s="6"/>
      <c r="I1733" s="5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 s="5" customFormat="1" ht="15.6">
      <c r="A1734" s="6"/>
      <c r="B1734" s="7"/>
      <c r="C1734" s="59"/>
      <c r="D1734" s="60"/>
      <c r="E1734" s="9"/>
      <c r="F1734" s="10"/>
      <c r="G1734" s="10"/>
      <c r="H1734" s="6"/>
      <c r="I1734" s="5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 s="5" customFormat="1" ht="15.6">
      <c r="A1735" s="6"/>
      <c r="B1735" s="7"/>
      <c r="C1735" s="59"/>
      <c r="D1735" s="60"/>
      <c r="E1735" s="9"/>
      <c r="F1735" s="10"/>
      <c r="G1735" s="10"/>
      <c r="H1735" s="6"/>
      <c r="I1735" s="5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 s="5" customFormat="1" ht="15.6">
      <c r="A1736" s="6"/>
      <c r="B1736" s="7"/>
      <c r="C1736" s="59"/>
      <c r="D1736" s="60"/>
      <c r="E1736" s="9"/>
      <c r="F1736" s="10"/>
      <c r="G1736" s="10"/>
      <c r="H1736" s="6"/>
      <c r="I1736" s="5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 s="5" customFormat="1" ht="15.6">
      <c r="A1737" s="6"/>
      <c r="B1737" s="7"/>
      <c r="C1737" s="59"/>
      <c r="D1737" s="60"/>
      <c r="E1737" s="9"/>
      <c r="F1737" s="10"/>
      <c r="G1737" s="10"/>
      <c r="H1737" s="6"/>
      <c r="I1737" s="5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 s="5" customFormat="1" ht="15.6">
      <c r="A1738" s="6"/>
      <c r="B1738" s="7"/>
      <c r="C1738" s="59"/>
      <c r="D1738" s="60"/>
      <c r="E1738" s="9"/>
      <c r="F1738" s="10"/>
      <c r="G1738" s="10"/>
      <c r="H1738" s="6"/>
      <c r="I1738" s="5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 s="5" customFormat="1" ht="15.6">
      <c r="A1739" s="6"/>
      <c r="B1739" s="7"/>
      <c r="C1739" s="59"/>
      <c r="D1739" s="60"/>
      <c r="E1739" s="9"/>
      <c r="F1739" s="10"/>
      <c r="G1739" s="10"/>
      <c r="H1739" s="6"/>
      <c r="I1739" s="5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 s="5" customFormat="1" ht="15.6">
      <c r="A1740" s="6"/>
      <c r="B1740" s="7"/>
      <c r="C1740" s="59"/>
      <c r="D1740" s="60"/>
      <c r="E1740" s="9"/>
      <c r="F1740" s="10"/>
      <c r="G1740" s="10"/>
      <c r="H1740" s="6"/>
      <c r="I1740" s="5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 s="5" customFormat="1" ht="15.6">
      <c r="A1741" s="6"/>
      <c r="B1741" s="7"/>
      <c r="C1741" s="59"/>
      <c r="D1741" s="60"/>
      <c r="E1741" s="9"/>
      <c r="F1741" s="10"/>
      <c r="G1741" s="10"/>
      <c r="H1741" s="6"/>
      <c r="I1741" s="5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 s="5" customFormat="1" ht="15.6">
      <c r="A1742" s="6"/>
      <c r="B1742" s="7"/>
      <c r="C1742" s="59"/>
      <c r="D1742" s="60"/>
      <c r="E1742" s="9"/>
      <c r="F1742" s="10"/>
      <c r="G1742" s="10"/>
      <c r="H1742" s="6"/>
      <c r="I1742" s="5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 s="5" customFormat="1" ht="15.6">
      <c r="A1743" s="6"/>
      <c r="B1743" s="7"/>
      <c r="C1743" s="59"/>
      <c r="D1743" s="60"/>
      <c r="E1743" s="9"/>
      <c r="F1743" s="10"/>
      <c r="G1743" s="10"/>
      <c r="H1743" s="6"/>
      <c r="I1743" s="5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 s="5" customFormat="1" ht="15.6">
      <c r="A1744" s="6"/>
      <c r="B1744" s="7"/>
      <c r="C1744" s="59"/>
      <c r="D1744" s="60"/>
      <c r="E1744" s="9"/>
      <c r="F1744" s="10"/>
      <c r="G1744" s="10"/>
      <c r="H1744" s="6"/>
      <c r="I1744" s="5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 s="5" customFormat="1" ht="15.6">
      <c r="A1745" s="6"/>
      <c r="B1745" s="7"/>
      <c r="C1745" s="59"/>
      <c r="D1745" s="60"/>
      <c r="E1745" s="9"/>
      <c r="F1745" s="10"/>
      <c r="G1745" s="10"/>
      <c r="H1745" s="6"/>
      <c r="I1745" s="5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 s="5" customFormat="1" ht="15.6">
      <c r="A1746" s="6"/>
      <c r="B1746" s="7"/>
      <c r="C1746" s="59"/>
      <c r="D1746" s="60"/>
      <c r="E1746" s="9"/>
      <c r="F1746" s="10"/>
      <c r="G1746" s="10"/>
      <c r="H1746" s="6"/>
      <c r="I1746" s="5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 s="5" customFormat="1" ht="15.6">
      <c r="A1747" s="6"/>
      <c r="B1747" s="7"/>
      <c r="C1747" s="59"/>
      <c r="D1747" s="60"/>
      <c r="E1747" s="9"/>
      <c r="F1747" s="10"/>
      <c r="G1747" s="10"/>
      <c r="H1747" s="6"/>
      <c r="I1747" s="5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 s="5" customFormat="1" ht="15.6">
      <c r="A1748" s="6"/>
      <c r="B1748" s="7"/>
      <c r="C1748" s="59"/>
      <c r="D1748" s="60"/>
      <c r="E1748" s="9"/>
      <c r="F1748" s="10"/>
      <c r="G1748" s="10"/>
      <c r="H1748" s="6"/>
      <c r="I1748" s="5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 s="5" customFormat="1" ht="15.6">
      <c r="A1749" s="6"/>
      <c r="B1749" s="7"/>
      <c r="C1749" s="59"/>
      <c r="D1749" s="60"/>
      <c r="E1749" s="9"/>
      <c r="F1749" s="10"/>
      <c r="G1749" s="10"/>
      <c r="H1749" s="6"/>
      <c r="I1749" s="5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 s="5" customFormat="1" ht="15.6">
      <c r="A1750" s="6"/>
      <c r="B1750" s="7"/>
      <c r="C1750" s="59"/>
      <c r="D1750" s="60"/>
      <c r="E1750" s="9"/>
      <c r="F1750" s="10"/>
      <c r="G1750" s="10"/>
      <c r="H1750" s="6"/>
      <c r="I1750" s="5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 s="5" customFormat="1" ht="15.6">
      <c r="A1751" s="6"/>
      <c r="B1751" s="7"/>
      <c r="C1751" s="59"/>
      <c r="D1751" s="60"/>
      <c r="E1751" s="9"/>
      <c r="F1751" s="10"/>
      <c r="G1751" s="10"/>
      <c r="H1751" s="6"/>
      <c r="I1751" s="5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 s="5" customFormat="1" ht="15.6">
      <c r="A1752" s="6"/>
      <c r="B1752" s="7"/>
      <c r="C1752" s="59"/>
      <c r="D1752" s="60"/>
      <c r="E1752" s="9"/>
      <c r="F1752" s="10"/>
      <c r="G1752" s="10"/>
      <c r="H1752" s="6"/>
      <c r="I1752" s="5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 s="5" customFormat="1" ht="15.6">
      <c r="A1753" s="6"/>
      <c r="B1753" s="7"/>
      <c r="C1753" s="59"/>
      <c r="D1753" s="60"/>
      <c r="E1753" s="9"/>
      <c r="F1753" s="10"/>
      <c r="G1753" s="10"/>
      <c r="H1753" s="6"/>
      <c r="I1753" s="5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 s="5" customFormat="1" ht="15.6">
      <c r="A1754" s="6"/>
      <c r="B1754" s="7"/>
      <c r="C1754" s="59"/>
      <c r="D1754" s="60"/>
      <c r="E1754" s="9"/>
      <c r="F1754" s="10"/>
      <c r="G1754" s="10"/>
      <c r="H1754" s="6"/>
      <c r="I1754" s="5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 s="5" customFormat="1" ht="15.6">
      <c r="A1755" s="6"/>
      <c r="B1755" s="7"/>
      <c r="C1755" s="59"/>
      <c r="D1755" s="60"/>
      <c r="E1755" s="9"/>
      <c r="F1755" s="10"/>
      <c r="G1755" s="10"/>
      <c r="H1755" s="6"/>
      <c r="I1755" s="5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 s="5" customFormat="1" ht="15.6">
      <c r="A1756" s="6"/>
      <c r="B1756" s="7"/>
      <c r="C1756" s="59"/>
      <c r="D1756" s="60"/>
      <c r="E1756" s="9"/>
      <c r="F1756" s="10"/>
      <c r="G1756" s="10"/>
      <c r="H1756" s="6"/>
      <c r="I1756" s="5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 s="5" customFormat="1" ht="15.6">
      <c r="A1757" s="6"/>
      <c r="B1757" s="7"/>
      <c r="C1757" s="59"/>
      <c r="D1757" s="60"/>
      <c r="E1757" s="9"/>
      <c r="F1757" s="10"/>
      <c r="G1757" s="10"/>
      <c r="H1757" s="6"/>
      <c r="I1757" s="5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 s="5" customFormat="1" ht="15.6">
      <c r="A1758" s="6"/>
      <c r="B1758" s="7"/>
      <c r="C1758" s="59"/>
      <c r="D1758" s="60"/>
      <c r="E1758" s="9"/>
      <c r="F1758" s="10"/>
      <c r="G1758" s="10"/>
      <c r="H1758" s="6"/>
      <c r="I1758" s="5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 s="5" customFormat="1" ht="15.6">
      <c r="A1759" s="6"/>
      <c r="B1759" s="7"/>
      <c r="C1759" s="59"/>
      <c r="D1759" s="60"/>
      <c r="E1759" s="9"/>
      <c r="F1759" s="10"/>
      <c r="G1759" s="10"/>
      <c r="H1759" s="6"/>
      <c r="I1759" s="5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 s="5" customFormat="1" ht="15.6">
      <c r="A1760" s="6"/>
      <c r="B1760" s="7"/>
      <c r="C1760" s="59"/>
      <c r="D1760" s="60"/>
      <c r="E1760" s="9"/>
      <c r="F1760" s="10"/>
      <c r="G1760" s="10"/>
      <c r="H1760" s="6"/>
      <c r="I1760" s="5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 s="5" customFormat="1" ht="15.6">
      <c r="A1761" s="6"/>
      <c r="B1761" s="7"/>
      <c r="C1761" s="59"/>
      <c r="D1761" s="60"/>
      <c r="E1761" s="9"/>
      <c r="F1761" s="10"/>
      <c r="G1761" s="10"/>
      <c r="H1761" s="6"/>
      <c r="I1761" s="5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 s="5" customFormat="1" ht="15.6">
      <c r="A1762" s="6"/>
      <c r="B1762" s="7"/>
      <c r="C1762" s="59"/>
      <c r="D1762" s="60"/>
      <c r="E1762" s="9"/>
      <c r="F1762" s="10"/>
      <c r="G1762" s="10"/>
      <c r="H1762" s="6"/>
      <c r="I1762" s="5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 s="5" customFormat="1" ht="15.6">
      <c r="A1763" s="6"/>
      <c r="B1763" s="7"/>
      <c r="C1763" s="59"/>
      <c r="D1763" s="60"/>
      <c r="E1763" s="9"/>
      <c r="F1763" s="10"/>
      <c r="G1763" s="10"/>
      <c r="H1763" s="6"/>
      <c r="I1763" s="5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 s="5" customFormat="1" ht="15.6">
      <c r="A1764" s="6"/>
      <c r="B1764" s="7"/>
      <c r="C1764" s="59"/>
      <c r="D1764" s="60"/>
      <c r="E1764" s="9"/>
      <c r="F1764" s="10"/>
      <c r="G1764" s="10"/>
      <c r="H1764" s="6"/>
      <c r="I1764" s="5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 s="5" customFormat="1" ht="15.6">
      <c r="A1765" s="6"/>
      <c r="B1765" s="7"/>
      <c r="C1765" s="59"/>
      <c r="D1765" s="60"/>
      <c r="E1765" s="9"/>
      <c r="F1765" s="10"/>
      <c r="G1765" s="10"/>
      <c r="H1765" s="6"/>
      <c r="I1765" s="5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 s="5" customFormat="1" ht="15.6">
      <c r="A1766" s="6"/>
      <c r="B1766" s="7"/>
      <c r="C1766" s="59"/>
      <c r="D1766" s="60"/>
      <c r="E1766" s="9"/>
      <c r="F1766" s="10"/>
      <c r="G1766" s="10"/>
      <c r="H1766" s="6"/>
      <c r="I1766" s="5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 s="5" customFormat="1" ht="15.6">
      <c r="A1767" s="6"/>
      <c r="B1767" s="7"/>
      <c r="C1767" s="59"/>
      <c r="D1767" s="60"/>
      <c r="E1767" s="9"/>
      <c r="F1767" s="10"/>
      <c r="G1767" s="10"/>
      <c r="H1767" s="6"/>
      <c r="I1767" s="5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 s="5" customFormat="1" ht="15.6">
      <c r="A1768" s="6"/>
      <c r="B1768" s="7"/>
      <c r="C1768" s="59"/>
      <c r="D1768" s="60"/>
      <c r="E1768" s="9"/>
      <c r="F1768" s="10"/>
      <c r="G1768" s="10"/>
      <c r="H1768" s="6"/>
      <c r="I1768" s="5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 s="5" customFormat="1" ht="15.6">
      <c r="A1769" s="6"/>
      <c r="B1769" s="7"/>
      <c r="C1769" s="59"/>
      <c r="D1769" s="60"/>
      <c r="E1769" s="9"/>
      <c r="F1769" s="10"/>
      <c r="G1769" s="10"/>
      <c r="H1769" s="6"/>
      <c r="I1769" s="5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 s="5" customFormat="1" ht="15.6">
      <c r="A1770" s="6"/>
      <c r="B1770" s="7"/>
      <c r="C1770" s="59"/>
      <c r="D1770" s="60"/>
      <c r="E1770" s="9"/>
      <c r="F1770" s="10"/>
      <c r="G1770" s="10"/>
      <c r="H1770" s="6"/>
      <c r="I1770" s="5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 s="5" customFormat="1" ht="15.6">
      <c r="A1771" s="6"/>
      <c r="B1771" s="7"/>
      <c r="C1771" s="59"/>
      <c r="D1771" s="60"/>
      <c r="E1771" s="9"/>
      <c r="F1771" s="10"/>
      <c r="G1771" s="10"/>
      <c r="H1771" s="6"/>
      <c r="I1771" s="5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 s="5" customFormat="1" ht="15.6">
      <c r="A1772" s="6"/>
      <c r="B1772" s="7"/>
      <c r="C1772" s="59"/>
      <c r="D1772" s="60"/>
      <c r="E1772" s="9"/>
      <c r="F1772" s="10"/>
      <c r="G1772" s="10"/>
      <c r="H1772" s="6"/>
      <c r="I1772" s="5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 s="5" customFormat="1" ht="15.6">
      <c r="A1773" s="6"/>
      <c r="B1773" s="7"/>
      <c r="C1773" s="59"/>
      <c r="D1773" s="60"/>
      <c r="E1773" s="9"/>
      <c r="F1773" s="10"/>
      <c r="G1773" s="10"/>
      <c r="H1773" s="6"/>
      <c r="I1773" s="5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 s="5" customFormat="1" ht="15.6">
      <c r="A1774" s="6"/>
      <c r="B1774" s="7"/>
      <c r="C1774" s="59"/>
      <c r="D1774" s="60"/>
      <c r="E1774" s="9"/>
      <c r="F1774" s="10"/>
      <c r="G1774" s="10"/>
      <c r="H1774" s="6"/>
      <c r="I1774" s="5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 s="5" customFormat="1" ht="15.6">
      <c r="A1775" s="6"/>
      <c r="B1775" s="7"/>
      <c r="C1775" s="59"/>
      <c r="D1775" s="60"/>
      <c r="E1775" s="9"/>
      <c r="F1775" s="10"/>
      <c r="G1775" s="10"/>
      <c r="H1775" s="6"/>
      <c r="I1775" s="5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 s="5" customFormat="1" ht="15.6">
      <c r="A1776" s="6"/>
      <c r="B1776" s="7"/>
      <c r="C1776" s="59"/>
      <c r="D1776" s="60"/>
      <c r="E1776" s="9"/>
      <c r="F1776" s="10"/>
      <c r="G1776" s="10"/>
      <c r="H1776" s="6"/>
      <c r="I1776" s="5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 s="5" customFormat="1" ht="15.6">
      <c r="A1777" s="6"/>
      <c r="B1777" s="7"/>
      <c r="C1777" s="59"/>
      <c r="D1777" s="60"/>
      <c r="E1777" s="9"/>
      <c r="F1777" s="10"/>
      <c r="G1777" s="10"/>
      <c r="H1777" s="6"/>
      <c r="I1777" s="5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 s="5" customFormat="1" ht="15.6">
      <c r="A1778" s="6"/>
      <c r="B1778" s="7"/>
      <c r="C1778" s="59"/>
      <c r="D1778" s="60"/>
      <c r="E1778" s="9"/>
      <c r="F1778" s="10"/>
      <c r="G1778" s="10"/>
      <c r="H1778" s="6"/>
      <c r="I1778" s="5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 s="5" customFormat="1" ht="15.6">
      <c r="A1779" s="6"/>
      <c r="B1779" s="7"/>
      <c r="C1779" s="59"/>
      <c r="D1779" s="60"/>
      <c r="E1779" s="9"/>
      <c r="F1779" s="10"/>
      <c r="G1779" s="10"/>
      <c r="H1779" s="6"/>
      <c r="I1779" s="5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 s="5" customFormat="1" ht="15.6">
      <c r="A1780" s="6"/>
      <c r="B1780" s="7"/>
      <c r="C1780" s="59"/>
      <c r="D1780" s="60"/>
      <c r="E1780" s="9"/>
      <c r="F1780" s="10"/>
      <c r="G1780" s="10"/>
      <c r="H1780" s="6"/>
      <c r="I1780" s="5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 s="5" customFormat="1" ht="15.6">
      <c r="A1781" s="6"/>
      <c r="B1781" s="7"/>
      <c r="C1781" s="59"/>
      <c r="D1781" s="60"/>
      <c r="E1781" s="9"/>
      <c r="F1781" s="10"/>
      <c r="G1781" s="10"/>
      <c r="H1781" s="6"/>
      <c r="I1781" s="5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 s="5" customFormat="1" ht="15.6">
      <c r="A1782" s="6"/>
      <c r="B1782" s="7"/>
      <c r="C1782" s="59"/>
      <c r="D1782" s="60"/>
      <c r="E1782" s="9"/>
      <c r="F1782" s="10"/>
      <c r="G1782" s="10"/>
      <c r="H1782" s="6"/>
      <c r="I1782" s="5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 s="5" customFormat="1" ht="15.6">
      <c r="A1783" s="6"/>
      <c r="B1783" s="7"/>
      <c r="C1783" s="59"/>
      <c r="D1783" s="60"/>
      <c r="E1783" s="9"/>
      <c r="F1783" s="10"/>
      <c r="G1783" s="10"/>
      <c r="H1783" s="6"/>
      <c r="I1783" s="5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 s="5" customFormat="1" ht="15.6">
      <c r="A1784" s="6"/>
      <c r="B1784" s="7"/>
      <c r="C1784" s="59"/>
      <c r="D1784" s="60"/>
      <c r="E1784" s="9"/>
      <c r="F1784" s="10"/>
      <c r="G1784" s="10"/>
      <c r="H1784" s="6"/>
      <c r="I1784" s="5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 s="5" customFormat="1" ht="15.6">
      <c r="A1785" s="6"/>
      <c r="B1785" s="7"/>
      <c r="C1785" s="59"/>
      <c r="D1785" s="60"/>
      <c r="E1785" s="9"/>
      <c r="F1785" s="10"/>
      <c r="G1785" s="10"/>
      <c r="H1785" s="6"/>
      <c r="I1785" s="5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 s="5" customFormat="1" ht="15.6">
      <c r="A1786" s="6"/>
      <c r="B1786" s="7"/>
      <c r="C1786" s="59"/>
      <c r="D1786" s="60"/>
      <c r="E1786" s="9"/>
      <c r="F1786" s="10"/>
      <c r="G1786" s="10"/>
      <c r="H1786" s="6"/>
      <c r="I1786" s="5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 s="5" customFormat="1" ht="15.6">
      <c r="A1787" s="6"/>
      <c r="B1787" s="7"/>
      <c r="C1787" s="59"/>
      <c r="D1787" s="60"/>
      <c r="E1787" s="9"/>
      <c r="F1787" s="10"/>
      <c r="G1787" s="10"/>
      <c r="H1787" s="6"/>
      <c r="I1787" s="5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 s="5" customFormat="1" ht="15.6">
      <c r="A1788" s="6"/>
      <c r="B1788" s="7"/>
      <c r="C1788" s="59"/>
      <c r="D1788" s="60"/>
      <c r="E1788" s="9"/>
      <c r="F1788" s="10"/>
      <c r="G1788" s="10"/>
      <c r="H1788" s="6"/>
      <c r="I1788" s="5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 s="5" customFormat="1" ht="15.6">
      <c r="A1789" s="6"/>
      <c r="B1789" s="7"/>
      <c r="C1789" s="59"/>
      <c r="D1789" s="60"/>
      <c r="E1789" s="9"/>
      <c r="F1789" s="10"/>
      <c r="G1789" s="10"/>
      <c r="H1789" s="6"/>
      <c r="I1789" s="5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 s="5" customFormat="1" ht="15.6">
      <c r="A1790" s="6"/>
      <c r="B1790" s="7"/>
      <c r="C1790" s="59"/>
      <c r="D1790" s="60"/>
      <c r="E1790" s="9"/>
      <c r="F1790" s="10"/>
      <c r="G1790" s="10"/>
      <c r="H1790" s="6"/>
      <c r="I1790" s="5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 s="5" customFormat="1" ht="15.6">
      <c r="A1791" s="6"/>
      <c r="B1791" s="7"/>
      <c r="C1791" s="59"/>
      <c r="D1791" s="60"/>
      <c r="E1791" s="9"/>
      <c r="F1791" s="10"/>
      <c r="G1791" s="10"/>
      <c r="H1791" s="6"/>
      <c r="I1791" s="5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 s="5" customFormat="1" ht="15.6">
      <c r="A1792" s="6"/>
      <c r="B1792" s="7"/>
      <c r="C1792" s="59"/>
      <c r="D1792" s="60"/>
      <c r="E1792" s="9"/>
      <c r="F1792" s="10"/>
      <c r="G1792" s="10"/>
      <c r="H1792" s="6"/>
      <c r="I1792" s="5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 s="5" customFormat="1" ht="15.6">
      <c r="A1793" s="6"/>
      <c r="B1793" s="7"/>
      <c r="C1793" s="59"/>
      <c r="D1793" s="60"/>
      <c r="E1793" s="9"/>
      <c r="F1793" s="10"/>
      <c r="G1793" s="10"/>
      <c r="H1793" s="6"/>
      <c r="I1793" s="5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 s="5" customFormat="1" ht="15.6">
      <c r="A1794" s="6"/>
      <c r="B1794" s="7"/>
      <c r="C1794" s="59"/>
      <c r="D1794" s="60"/>
      <c r="E1794" s="9"/>
      <c r="F1794" s="10"/>
      <c r="G1794" s="10"/>
      <c r="H1794" s="6"/>
      <c r="I1794" s="5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 s="5" customFormat="1" ht="15.6">
      <c r="A1795" s="6"/>
      <c r="B1795" s="7"/>
      <c r="C1795" s="59"/>
      <c r="D1795" s="60"/>
      <c r="E1795" s="9"/>
      <c r="F1795" s="10"/>
      <c r="G1795" s="10"/>
      <c r="H1795" s="6"/>
      <c r="I1795" s="5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 s="5" customFormat="1" ht="15.6">
      <c r="A1796" s="6"/>
      <c r="B1796" s="7"/>
      <c r="C1796" s="59"/>
      <c r="D1796" s="60"/>
      <c r="E1796" s="9"/>
      <c r="F1796" s="10"/>
      <c r="G1796" s="10"/>
      <c r="H1796" s="6"/>
      <c r="I1796" s="5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 s="5" customFormat="1" ht="15.6">
      <c r="A1797" s="6"/>
      <c r="B1797" s="7"/>
      <c r="C1797" s="59"/>
      <c r="D1797" s="60"/>
      <c r="E1797" s="9"/>
      <c r="F1797" s="10"/>
      <c r="G1797" s="10"/>
      <c r="H1797" s="6"/>
      <c r="I1797" s="5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 s="5" customFormat="1" ht="15.6">
      <c r="A1798" s="6"/>
      <c r="B1798" s="7"/>
      <c r="C1798" s="59"/>
      <c r="D1798" s="60"/>
      <c r="E1798" s="9"/>
      <c r="F1798" s="10"/>
      <c r="G1798" s="10"/>
      <c r="H1798" s="6"/>
      <c r="I1798" s="5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 s="5" customFormat="1" ht="15.6">
      <c r="A1799" s="6"/>
      <c r="B1799" s="7"/>
      <c r="C1799" s="59"/>
      <c r="D1799" s="60"/>
      <c r="E1799" s="9"/>
      <c r="F1799" s="10"/>
      <c r="G1799" s="10"/>
      <c r="H1799" s="6"/>
      <c r="I1799" s="5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 s="5" customFormat="1" ht="15.6">
      <c r="A1800" s="6"/>
      <c r="B1800" s="7"/>
      <c r="C1800" s="59"/>
      <c r="D1800" s="60"/>
      <c r="E1800" s="9"/>
      <c r="F1800" s="10"/>
      <c r="G1800" s="10"/>
      <c r="H1800" s="6"/>
      <c r="I1800" s="5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 s="5" customFormat="1" ht="15.6">
      <c r="A1801" s="6"/>
      <c r="B1801" s="7"/>
      <c r="C1801" s="59"/>
      <c r="D1801" s="60"/>
      <c r="E1801" s="9"/>
      <c r="F1801" s="10"/>
      <c r="G1801" s="10"/>
      <c r="H1801" s="6"/>
      <c r="I1801" s="5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 s="5" customFormat="1" ht="15.6">
      <c r="A1802" s="6"/>
      <c r="B1802" s="7"/>
      <c r="C1802" s="59"/>
      <c r="D1802" s="60"/>
      <c r="E1802" s="9"/>
      <c r="F1802" s="10"/>
      <c r="G1802" s="10"/>
      <c r="H1802" s="6"/>
      <c r="I1802" s="5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 s="5" customFormat="1" ht="15.6">
      <c r="A1803" s="6"/>
      <c r="B1803" s="7"/>
      <c r="C1803" s="59"/>
      <c r="D1803" s="60"/>
      <c r="E1803" s="9"/>
      <c r="F1803" s="10"/>
      <c r="G1803" s="10"/>
      <c r="H1803" s="6"/>
      <c r="I1803" s="5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 s="5" customFormat="1" ht="15.6">
      <c r="A1804" s="6"/>
      <c r="B1804" s="7"/>
      <c r="C1804" s="59"/>
      <c r="D1804" s="60"/>
      <c r="E1804" s="9"/>
      <c r="F1804" s="10"/>
      <c r="G1804" s="10"/>
      <c r="H1804" s="6"/>
      <c r="I1804" s="5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 s="5" customFormat="1" ht="15.6">
      <c r="A1805" s="6"/>
      <c r="B1805" s="7"/>
      <c r="C1805" s="59"/>
      <c r="D1805" s="60"/>
      <c r="E1805" s="9"/>
      <c r="F1805" s="10"/>
      <c r="G1805" s="10"/>
      <c r="H1805" s="6"/>
      <c r="I1805" s="5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 s="5" customFormat="1" ht="15.6">
      <c r="A1806" s="6"/>
      <c r="B1806" s="7"/>
      <c r="C1806" s="59"/>
      <c r="D1806" s="60"/>
      <c r="E1806" s="9"/>
      <c r="F1806" s="10"/>
      <c r="G1806" s="10"/>
      <c r="H1806" s="6"/>
      <c r="I1806" s="5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 s="5" customFormat="1" ht="15.6">
      <c r="A1807" s="6"/>
      <c r="B1807" s="7"/>
      <c r="C1807" s="59"/>
      <c r="D1807" s="60"/>
      <c r="E1807" s="9"/>
      <c r="F1807" s="10"/>
      <c r="G1807" s="10"/>
      <c r="H1807" s="6"/>
      <c r="I1807" s="5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 s="5" customFormat="1" ht="15.6">
      <c r="A1808" s="6"/>
      <c r="B1808" s="7"/>
      <c r="C1808" s="59"/>
      <c r="D1808" s="60"/>
      <c r="E1808" s="9"/>
      <c r="F1808" s="10"/>
      <c r="G1808" s="10"/>
      <c r="H1808" s="6"/>
      <c r="I1808" s="5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 s="5" customFormat="1" ht="15.6">
      <c r="A1809" s="6"/>
      <c r="B1809" s="7"/>
      <c r="C1809" s="59"/>
      <c r="D1809" s="60"/>
      <c r="E1809" s="9"/>
      <c r="F1809" s="10"/>
      <c r="G1809" s="10"/>
      <c r="H1809" s="6"/>
      <c r="I1809" s="5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 s="5" customFormat="1" ht="15.6">
      <c r="A1810" s="6"/>
      <c r="B1810" s="7"/>
      <c r="C1810" s="59"/>
      <c r="D1810" s="60"/>
      <c r="E1810" s="9"/>
      <c r="F1810" s="10"/>
      <c r="G1810" s="10"/>
      <c r="H1810" s="6"/>
      <c r="I1810" s="5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 s="5" customFormat="1" ht="15.6">
      <c r="A1811" s="6"/>
      <c r="B1811" s="7"/>
      <c r="C1811" s="59"/>
      <c r="D1811" s="60"/>
      <c r="E1811" s="9"/>
      <c r="F1811" s="10"/>
      <c r="G1811" s="10"/>
      <c r="H1811" s="6"/>
      <c r="I1811" s="5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 s="5" customFormat="1" ht="15.6">
      <c r="A1812" s="6"/>
      <c r="B1812" s="7"/>
      <c r="C1812" s="59"/>
      <c r="D1812" s="60"/>
      <c r="E1812" s="9"/>
      <c r="F1812" s="10"/>
      <c r="G1812" s="10"/>
      <c r="H1812" s="6"/>
      <c r="I1812" s="5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 s="5" customFormat="1" ht="15.6">
      <c r="A1813" s="6"/>
      <c r="B1813" s="7"/>
      <c r="C1813" s="59"/>
      <c r="D1813" s="60"/>
      <c r="E1813" s="9"/>
      <c r="F1813" s="10"/>
      <c r="G1813" s="10"/>
      <c r="H1813" s="6"/>
      <c r="I1813" s="5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 s="5" customFormat="1" ht="15.6">
      <c r="A1814" s="6"/>
      <c r="B1814" s="7"/>
      <c r="C1814" s="59"/>
      <c r="D1814" s="60"/>
      <c r="E1814" s="9"/>
      <c r="F1814" s="10"/>
      <c r="G1814" s="10"/>
      <c r="H1814" s="6"/>
      <c r="I1814" s="5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 s="5" customFormat="1" ht="15.6">
      <c r="A1815" s="6"/>
      <c r="B1815" s="7"/>
      <c r="C1815" s="59"/>
      <c r="D1815" s="60"/>
      <c r="E1815" s="9"/>
      <c r="F1815" s="10"/>
      <c r="G1815" s="10"/>
      <c r="H1815" s="6"/>
      <c r="I1815" s="5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 s="5" customFormat="1" ht="15.6">
      <c r="A1816" s="6"/>
      <c r="B1816" s="7"/>
      <c r="C1816" s="59"/>
      <c r="D1816" s="60"/>
      <c r="E1816" s="9"/>
      <c r="F1816" s="10"/>
      <c r="G1816" s="10"/>
      <c r="H1816" s="6"/>
      <c r="I1816" s="5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 s="5" customFormat="1" ht="15.6">
      <c r="A1817" s="6"/>
      <c r="B1817" s="7"/>
      <c r="C1817" s="59"/>
      <c r="D1817" s="60"/>
      <c r="E1817" s="9"/>
      <c r="F1817" s="10"/>
      <c r="G1817" s="10"/>
      <c r="H1817" s="6"/>
      <c r="I1817" s="5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 s="5" customFormat="1" ht="15.6">
      <c r="A1818" s="6"/>
      <c r="B1818" s="7"/>
      <c r="C1818" s="59"/>
      <c r="D1818" s="60"/>
      <c r="E1818" s="9"/>
      <c r="F1818" s="10"/>
      <c r="G1818" s="10"/>
      <c r="H1818" s="6"/>
      <c r="I1818" s="5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 s="5" customFormat="1" ht="15.6">
      <c r="A1819" s="6"/>
      <c r="B1819" s="7"/>
      <c r="C1819" s="59"/>
      <c r="D1819" s="60"/>
      <c r="E1819" s="9"/>
      <c r="F1819" s="10"/>
      <c r="G1819" s="10"/>
      <c r="H1819" s="6"/>
      <c r="I1819" s="5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 s="5" customFormat="1" ht="15.6">
      <c r="A1820" s="6"/>
      <c r="B1820" s="7"/>
      <c r="C1820" s="59"/>
      <c r="D1820" s="60"/>
      <c r="E1820" s="9"/>
      <c r="F1820" s="10"/>
      <c r="G1820" s="10"/>
      <c r="H1820" s="6"/>
      <c r="I1820" s="5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 s="5" customFormat="1" ht="15.6">
      <c r="A1821" s="6"/>
      <c r="B1821" s="7"/>
      <c r="C1821" s="59"/>
      <c r="D1821" s="60"/>
      <c r="E1821" s="9"/>
      <c r="F1821" s="10"/>
      <c r="G1821" s="10"/>
      <c r="H1821" s="6"/>
      <c r="I1821" s="5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 s="5" customFormat="1" ht="15.6">
      <c r="A1822" s="6"/>
      <c r="B1822" s="7"/>
      <c r="C1822" s="59"/>
      <c r="D1822" s="60"/>
      <c r="E1822" s="9"/>
      <c r="F1822" s="10"/>
      <c r="G1822" s="10"/>
      <c r="H1822" s="6"/>
      <c r="I1822" s="5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 s="5" customFormat="1" ht="15.6">
      <c r="A1823" s="6"/>
      <c r="B1823" s="7"/>
      <c r="C1823" s="59"/>
      <c r="D1823" s="60"/>
      <c r="E1823" s="9"/>
      <c r="F1823" s="10"/>
      <c r="G1823" s="10"/>
      <c r="H1823" s="6"/>
      <c r="I1823" s="5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 s="5" customFormat="1" ht="15.6">
      <c r="A1824" s="6"/>
      <c r="B1824" s="7"/>
      <c r="C1824" s="59"/>
      <c r="D1824" s="60"/>
      <c r="E1824" s="9"/>
      <c r="F1824" s="10"/>
      <c r="G1824" s="10"/>
      <c r="H1824" s="6"/>
      <c r="I1824" s="5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 s="5" customFormat="1" ht="15.6">
      <c r="A1825" s="6"/>
      <c r="B1825" s="7"/>
      <c r="C1825" s="59"/>
      <c r="D1825" s="60"/>
      <c r="E1825" s="9"/>
      <c r="F1825" s="10"/>
      <c r="G1825" s="10"/>
      <c r="H1825" s="6"/>
      <c r="I1825" s="5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 s="5" customFormat="1" ht="15.6">
      <c r="A1826" s="6"/>
      <c r="B1826" s="7"/>
      <c r="C1826" s="59"/>
      <c r="D1826" s="60"/>
      <c r="E1826" s="9"/>
      <c r="F1826" s="10"/>
      <c r="G1826" s="10"/>
      <c r="H1826" s="6"/>
      <c r="I1826" s="5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 s="5" customFormat="1" ht="15.6">
      <c r="A1827" s="6"/>
      <c r="B1827" s="7"/>
      <c r="C1827" s="59"/>
      <c r="D1827" s="60"/>
      <c r="E1827" s="9"/>
      <c r="F1827" s="10"/>
      <c r="G1827" s="10"/>
      <c r="H1827" s="6"/>
      <c r="I1827" s="5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 s="5" customFormat="1" ht="15.6">
      <c r="A1828" s="6"/>
      <c r="B1828" s="7"/>
      <c r="C1828" s="59"/>
      <c r="D1828" s="60"/>
      <c r="E1828" s="9"/>
      <c r="F1828" s="10"/>
      <c r="G1828" s="10"/>
      <c r="H1828" s="6"/>
      <c r="I1828" s="5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 s="5" customFormat="1" ht="15.6">
      <c r="A1829" s="6"/>
      <c r="B1829" s="7"/>
      <c r="C1829" s="59"/>
      <c r="D1829" s="60"/>
      <c r="E1829" s="9"/>
      <c r="F1829" s="10"/>
      <c r="G1829" s="10"/>
      <c r="H1829" s="6"/>
      <c r="I1829" s="5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 s="5" customFormat="1" ht="15.6">
      <c r="A1830" s="6"/>
      <c r="B1830" s="7"/>
      <c r="C1830" s="59"/>
      <c r="D1830" s="60"/>
      <c r="E1830" s="9"/>
      <c r="F1830" s="10"/>
      <c r="G1830" s="10"/>
      <c r="H1830" s="6"/>
      <c r="I1830" s="5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 s="5" customFormat="1" ht="15.6">
      <c r="A1831" s="6"/>
      <c r="B1831" s="7"/>
      <c r="C1831" s="59"/>
      <c r="D1831" s="60"/>
      <c r="E1831" s="9"/>
      <c r="F1831" s="10"/>
      <c r="G1831" s="10"/>
      <c r="H1831" s="6"/>
      <c r="I1831" s="5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 s="5" customFormat="1" ht="15.6">
      <c r="A1832" s="6"/>
      <c r="B1832" s="7"/>
      <c r="C1832" s="59"/>
      <c r="D1832" s="60"/>
      <c r="E1832" s="9"/>
      <c r="F1832" s="10"/>
      <c r="G1832" s="10"/>
      <c r="H1832" s="6"/>
      <c r="I1832" s="5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 s="5" customFormat="1" ht="15.6">
      <c r="A1833" s="6"/>
      <c r="B1833" s="7"/>
      <c r="C1833" s="59"/>
      <c r="D1833" s="60"/>
      <c r="E1833" s="9"/>
      <c r="F1833" s="10"/>
      <c r="G1833" s="10"/>
      <c r="H1833" s="6"/>
      <c r="I1833" s="5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 s="5" customFormat="1" ht="15.6">
      <c r="A1834" s="6"/>
      <c r="B1834" s="7"/>
      <c r="C1834" s="59"/>
      <c r="D1834" s="60"/>
      <c r="E1834" s="9"/>
      <c r="F1834" s="10"/>
      <c r="G1834" s="10"/>
      <c r="H1834" s="6"/>
      <c r="I1834" s="5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 s="5" customFormat="1" ht="15.6">
      <c r="A1835" s="6"/>
      <c r="B1835" s="7"/>
      <c r="C1835" s="59"/>
      <c r="D1835" s="60"/>
      <c r="E1835" s="9"/>
      <c r="F1835" s="10"/>
      <c r="G1835" s="10"/>
      <c r="H1835" s="6"/>
      <c r="I1835" s="5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 s="5" customFormat="1" ht="15.6">
      <c r="A1836" s="6"/>
      <c r="B1836" s="7"/>
      <c r="C1836" s="59"/>
      <c r="D1836" s="60"/>
      <c r="E1836" s="9"/>
      <c r="F1836" s="10"/>
      <c r="G1836" s="10"/>
      <c r="H1836" s="6"/>
      <c r="I1836" s="5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 s="5" customFormat="1" ht="15.6">
      <c r="A1837" s="6"/>
      <c r="B1837" s="7"/>
      <c r="C1837" s="59"/>
      <c r="D1837" s="60"/>
      <c r="E1837" s="9"/>
      <c r="F1837" s="10"/>
      <c r="G1837" s="10"/>
      <c r="H1837" s="6"/>
      <c r="I1837" s="5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 s="5" customFormat="1" ht="15.6">
      <c r="A1838" s="6"/>
      <c r="B1838" s="7"/>
      <c r="C1838" s="59"/>
      <c r="D1838" s="60"/>
      <c r="E1838" s="9"/>
      <c r="F1838" s="10"/>
      <c r="G1838" s="10"/>
      <c r="H1838" s="6"/>
      <c r="I1838" s="5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 s="5" customFormat="1" ht="15.6">
      <c r="A1839" s="6"/>
      <c r="B1839" s="7"/>
      <c r="C1839" s="59"/>
      <c r="D1839" s="60"/>
      <c r="E1839" s="9"/>
      <c r="F1839" s="10"/>
      <c r="G1839" s="10"/>
      <c r="H1839" s="6"/>
      <c r="I1839" s="5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 s="5" customFormat="1" ht="15.6">
      <c r="A1840" s="6"/>
      <c r="B1840" s="7"/>
      <c r="C1840" s="59"/>
      <c r="D1840" s="60"/>
      <c r="E1840" s="9"/>
      <c r="F1840" s="10"/>
      <c r="G1840" s="10"/>
      <c r="H1840" s="6"/>
      <c r="I1840" s="5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 s="5" customFormat="1" ht="15.6">
      <c r="A1841" s="6"/>
      <c r="B1841" s="7"/>
      <c r="C1841" s="59"/>
      <c r="D1841" s="60"/>
      <c r="E1841" s="9"/>
      <c r="F1841" s="10"/>
      <c r="G1841" s="10"/>
      <c r="H1841" s="6"/>
      <c r="I1841" s="5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 s="5" customFormat="1" ht="15.6">
      <c r="A1842" s="6"/>
      <c r="B1842" s="7"/>
      <c r="C1842" s="59"/>
      <c r="D1842" s="60"/>
      <c r="E1842" s="9"/>
      <c r="F1842" s="10"/>
      <c r="G1842" s="10"/>
      <c r="H1842" s="6"/>
      <c r="I1842" s="5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 s="5" customFormat="1" ht="15.6">
      <c r="A1843" s="6"/>
      <c r="B1843" s="7"/>
      <c r="C1843" s="59"/>
      <c r="D1843" s="60"/>
      <c r="E1843" s="9"/>
      <c r="F1843" s="10"/>
      <c r="G1843" s="10"/>
      <c r="H1843" s="6"/>
      <c r="I1843" s="5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 s="5" customFormat="1" ht="15.6">
      <c r="A1844" s="6"/>
      <c r="B1844" s="7"/>
      <c r="C1844" s="59"/>
      <c r="D1844" s="60"/>
      <c r="E1844" s="9"/>
      <c r="F1844" s="10"/>
      <c r="G1844" s="10"/>
      <c r="H1844" s="6"/>
      <c r="I1844" s="5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 s="5" customFormat="1" ht="15.6">
      <c r="A1845" s="6"/>
      <c r="B1845" s="7"/>
      <c r="C1845" s="59"/>
      <c r="D1845" s="60"/>
      <c r="E1845" s="9"/>
      <c r="F1845" s="10"/>
      <c r="G1845" s="10"/>
      <c r="H1845" s="6"/>
      <c r="I1845" s="5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 s="5" customFormat="1" ht="15.6">
      <c r="A1846" s="6"/>
      <c r="B1846" s="7"/>
      <c r="C1846" s="59"/>
      <c r="D1846" s="60"/>
      <c r="E1846" s="9"/>
      <c r="F1846" s="10"/>
      <c r="G1846" s="10"/>
      <c r="H1846" s="6"/>
      <c r="I1846" s="5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 s="5" customFormat="1" ht="15.6">
      <c r="A1847" s="6"/>
      <c r="B1847" s="7"/>
      <c r="C1847" s="59"/>
      <c r="D1847" s="60"/>
      <c r="E1847" s="9"/>
      <c r="F1847" s="10"/>
      <c r="G1847" s="10"/>
      <c r="H1847" s="6"/>
      <c r="I1847" s="5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 s="5" customFormat="1" ht="15.6">
      <c r="A1848" s="6"/>
      <c r="B1848" s="7"/>
      <c r="C1848" s="59"/>
      <c r="D1848" s="60"/>
      <c r="E1848" s="9"/>
      <c r="F1848" s="10"/>
      <c r="G1848" s="10"/>
      <c r="H1848" s="6"/>
      <c r="I1848" s="5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 s="5" customFormat="1" ht="15.6">
      <c r="A1849" s="6"/>
      <c r="B1849" s="7"/>
      <c r="C1849" s="59"/>
      <c r="D1849" s="60"/>
      <c r="E1849" s="9"/>
      <c r="F1849" s="10"/>
      <c r="G1849" s="10"/>
      <c r="H1849" s="6"/>
      <c r="I1849" s="5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 s="5" customFormat="1" ht="15.6">
      <c r="A1850" s="6"/>
      <c r="B1850" s="7"/>
      <c r="C1850" s="59"/>
      <c r="D1850" s="60"/>
      <c r="E1850" s="9"/>
      <c r="F1850" s="10"/>
      <c r="G1850" s="10"/>
      <c r="H1850" s="6"/>
      <c r="I1850" s="5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 s="5" customFormat="1" ht="15.6">
      <c r="A1851" s="6"/>
      <c r="B1851" s="7"/>
      <c r="C1851" s="59"/>
      <c r="D1851" s="60"/>
      <c r="E1851" s="9"/>
      <c r="F1851" s="10"/>
      <c r="G1851" s="10"/>
      <c r="H1851" s="6"/>
      <c r="I1851" s="5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 s="5" customFormat="1" ht="15.6">
      <c r="A1852" s="6"/>
      <c r="B1852" s="7"/>
      <c r="C1852" s="59"/>
      <c r="D1852" s="60"/>
      <c r="E1852" s="9"/>
      <c r="F1852" s="10"/>
      <c r="G1852" s="10"/>
      <c r="H1852" s="6"/>
      <c r="I1852" s="5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 s="5" customFormat="1" ht="15.6">
      <c r="A1853" s="6"/>
      <c r="B1853" s="7"/>
      <c r="C1853" s="59"/>
      <c r="D1853" s="60"/>
      <c r="E1853" s="9"/>
      <c r="F1853" s="10"/>
      <c r="G1853" s="10"/>
      <c r="H1853" s="6"/>
      <c r="I1853" s="5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 s="5" customFormat="1" ht="15.6">
      <c r="A1854" s="6"/>
      <c r="B1854" s="7"/>
      <c r="C1854" s="59"/>
      <c r="D1854" s="60"/>
      <c r="E1854" s="9"/>
      <c r="F1854" s="10"/>
      <c r="G1854" s="10"/>
      <c r="H1854" s="6"/>
      <c r="I1854" s="5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 s="5" customFormat="1" ht="15.6">
      <c r="A1855" s="6"/>
      <c r="B1855" s="7"/>
      <c r="C1855" s="59"/>
      <c r="D1855" s="60"/>
      <c r="E1855" s="9"/>
      <c r="F1855" s="10"/>
      <c r="G1855" s="10"/>
      <c r="H1855" s="6"/>
      <c r="I1855" s="5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 s="5" customFormat="1" ht="15.6">
      <c r="A1856" s="6"/>
      <c r="B1856" s="7"/>
      <c r="C1856" s="59"/>
      <c r="D1856" s="60"/>
      <c r="E1856" s="9"/>
      <c r="F1856" s="10"/>
      <c r="G1856" s="10"/>
      <c r="H1856" s="6"/>
      <c r="I1856" s="5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 s="5" customFormat="1" ht="15.6">
      <c r="A1857" s="6"/>
      <c r="B1857" s="7"/>
      <c r="C1857" s="59"/>
      <c r="D1857" s="60"/>
      <c r="E1857" s="9"/>
      <c r="F1857" s="10"/>
      <c r="G1857" s="10"/>
      <c r="H1857" s="6"/>
      <c r="I1857" s="5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 s="5" customFormat="1" ht="15.6">
      <c r="A1858" s="6"/>
      <c r="B1858" s="7"/>
      <c r="C1858" s="59"/>
      <c r="D1858" s="60"/>
      <c r="E1858" s="9"/>
      <c r="F1858" s="10"/>
      <c r="G1858" s="10"/>
      <c r="H1858" s="6"/>
      <c r="I1858" s="5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 s="5" customFormat="1" ht="15.6">
      <c r="A1859" s="6"/>
      <c r="B1859" s="7"/>
      <c r="C1859" s="59"/>
      <c r="D1859" s="60"/>
      <c r="E1859" s="9"/>
      <c r="F1859" s="10"/>
      <c r="G1859" s="10"/>
      <c r="H1859" s="6"/>
      <c r="I1859" s="5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 s="5" customFormat="1" ht="15.6">
      <c r="A1860" s="6"/>
      <c r="B1860" s="7"/>
      <c r="C1860" s="59"/>
      <c r="D1860" s="60"/>
      <c r="E1860" s="9"/>
      <c r="F1860" s="10"/>
      <c r="G1860" s="10"/>
      <c r="H1860" s="6"/>
      <c r="I1860" s="5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 s="5" customFormat="1" ht="15.6">
      <c r="A1861" s="6"/>
      <c r="B1861" s="7"/>
      <c r="C1861" s="59"/>
      <c r="D1861" s="60"/>
      <c r="E1861" s="9"/>
      <c r="F1861" s="10"/>
      <c r="G1861" s="10"/>
      <c r="H1861" s="6"/>
      <c r="I1861" s="5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 s="5" customFormat="1" ht="15.6">
      <c r="A1862" s="6"/>
      <c r="B1862" s="7"/>
      <c r="C1862" s="59"/>
      <c r="D1862" s="60"/>
      <c r="E1862" s="9"/>
      <c r="F1862" s="10"/>
      <c r="G1862" s="10"/>
      <c r="H1862" s="6"/>
      <c r="I1862" s="5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 s="5" customFormat="1" ht="15.6">
      <c r="A1863" s="6"/>
      <c r="B1863" s="7"/>
      <c r="C1863" s="59"/>
      <c r="D1863" s="60"/>
      <c r="E1863" s="9"/>
      <c r="F1863" s="10"/>
      <c r="G1863" s="10"/>
      <c r="H1863" s="6"/>
      <c r="I1863" s="5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 s="5" customFormat="1" ht="15.6">
      <c r="A1864" s="6"/>
      <c r="B1864" s="7"/>
      <c r="C1864" s="59"/>
      <c r="D1864" s="60"/>
      <c r="E1864" s="9"/>
      <c r="F1864" s="10"/>
      <c r="G1864" s="10"/>
      <c r="H1864" s="6"/>
      <c r="I1864" s="5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 s="5" customFormat="1" ht="15.6">
      <c r="A1865" s="6"/>
      <c r="B1865" s="7"/>
      <c r="C1865" s="59"/>
      <c r="D1865" s="60"/>
      <c r="E1865" s="9"/>
      <c r="F1865" s="10"/>
      <c r="G1865" s="10"/>
      <c r="H1865" s="6"/>
      <c r="I1865" s="5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 s="5" customFormat="1" ht="15.6">
      <c r="A1866" s="6"/>
      <c r="B1866" s="7"/>
      <c r="C1866" s="59"/>
      <c r="D1866" s="60"/>
      <c r="E1866" s="9"/>
      <c r="F1866" s="10"/>
      <c r="G1866" s="10"/>
      <c r="H1866" s="6"/>
      <c r="I1866" s="5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 s="5" customFormat="1" ht="15.6">
      <c r="A1867" s="6"/>
      <c r="B1867" s="7"/>
      <c r="C1867" s="59"/>
      <c r="D1867" s="60"/>
      <c r="E1867" s="9"/>
      <c r="F1867" s="10"/>
      <c r="G1867" s="10"/>
      <c r="H1867" s="6"/>
      <c r="I1867" s="5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 s="5" customFormat="1" ht="15.6">
      <c r="A1868" s="6"/>
      <c r="B1868" s="7"/>
      <c r="C1868" s="59"/>
      <c r="D1868" s="60"/>
      <c r="E1868" s="9"/>
      <c r="F1868" s="10"/>
      <c r="G1868" s="10"/>
      <c r="H1868" s="6"/>
      <c r="I1868" s="5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 s="5" customFormat="1" ht="15.6">
      <c r="A1869" s="6"/>
      <c r="B1869" s="7"/>
      <c r="C1869" s="59"/>
      <c r="D1869" s="60"/>
      <c r="E1869" s="9"/>
      <c r="F1869" s="10"/>
      <c r="G1869" s="10"/>
      <c r="H1869" s="6"/>
      <c r="I1869" s="5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 s="5" customFormat="1" ht="15.6">
      <c r="A1870" s="6"/>
      <c r="B1870" s="7"/>
      <c r="C1870" s="59"/>
      <c r="D1870" s="60"/>
      <c r="E1870" s="9"/>
      <c r="F1870" s="10"/>
      <c r="G1870" s="10"/>
      <c r="H1870" s="6"/>
      <c r="I1870" s="5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 s="5" customFormat="1" ht="15.6">
      <c r="A1871" s="6"/>
      <c r="B1871" s="7"/>
      <c r="C1871" s="59"/>
      <c r="D1871" s="60"/>
      <c r="E1871" s="9"/>
      <c r="F1871" s="10"/>
      <c r="G1871" s="10"/>
      <c r="H1871" s="6"/>
      <c r="I1871" s="5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 s="5" customFormat="1" ht="15.6">
      <c r="A1872" s="6"/>
      <c r="B1872" s="7"/>
      <c r="C1872" s="59"/>
      <c r="D1872" s="60"/>
      <c r="E1872" s="9"/>
      <c r="F1872" s="10"/>
      <c r="G1872" s="10"/>
      <c r="H1872" s="6"/>
      <c r="I1872" s="5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 s="5" customFormat="1" ht="15.6">
      <c r="A1873" s="6"/>
      <c r="B1873" s="7"/>
      <c r="C1873" s="59"/>
      <c r="D1873" s="60"/>
      <c r="E1873" s="9"/>
      <c r="F1873" s="10"/>
      <c r="G1873" s="10"/>
      <c r="H1873" s="6"/>
      <c r="I1873" s="5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 s="5" customFormat="1" ht="15.6">
      <c r="A1874" s="6"/>
      <c r="B1874" s="7"/>
      <c r="C1874" s="59"/>
      <c r="D1874" s="60"/>
      <c r="E1874" s="9"/>
      <c r="F1874" s="10"/>
      <c r="G1874" s="10"/>
      <c r="H1874" s="6"/>
      <c r="I1874" s="5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 s="5" customFormat="1" ht="15.6">
      <c r="A1875" s="6"/>
      <c r="B1875" s="7"/>
      <c r="C1875" s="59"/>
      <c r="D1875" s="60"/>
      <c r="E1875" s="9"/>
      <c r="F1875" s="10"/>
      <c r="G1875" s="10"/>
      <c r="H1875" s="6"/>
      <c r="I1875" s="5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 s="5" customFormat="1" ht="15.6">
      <c r="A1876" s="6"/>
      <c r="B1876" s="7"/>
      <c r="C1876" s="59"/>
      <c r="D1876" s="60"/>
      <c r="E1876" s="9"/>
      <c r="F1876" s="10"/>
      <c r="G1876" s="10"/>
      <c r="H1876" s="6"/>
      <c r="I1876" s="5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 s="5" customFormat="1" ht="15.6">
      <c r="A1877" s="6"/>
      <c r="B1877" s="7"/>
      <c r="C1877" s="59"/>
      <c r="D1877" s="60"/>
      <c r="E1877" s="9"/>
      <c r="F1877" s="10"/>
      <c r="G1877" s="10"/>
      <c r="H1877" s="6"/>
      <c r="I1877" s="5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 s="5" customFormat="1" ht="15.6">
      <c r="A1878" s="6"/>
      <c r="B1878" s="7"/>
      <c r="C1878" s="59"/>
      <c r="D1878" s="60"/>
      <c r="E1878" s="9"/>
      <c r="F1878" s="10"/>
      <c r="G1878" s="10"/>
      <c r="H1878" s="6"/>
      <c r="I1878" s="5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 s="5" customFormat="1" ht="15.6">
      <c r="A1879" s="6"/>
      <c r="B1879" s="7"/>
      <c r="C1879" s="59"/>
      <c r="D1879" s="60"/>
      <c r="E1879" s="9"/>
      <c r="F1879" s="10"/>
      <c r="G1879" s="10"/>
      <c r="H1879" s="6"/>
      <c r="I1879" s="5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 s="5" customFormat="1" ht="15.6">
      <c r="A1880" s="6"/>
      <c r="B1880" s="7"/>
      <c r="C1880" s="59"/>
      <c r="D1880" s="60"/>
      <c r="E1880" s="9"/>
      <c r="F1880" s="10"/>
      <c r="G1880" s="10"/>
      <c r="H1880" s="6"/>
      <c r="I1880" s="5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 s="5" customFormat="1" ht="15.6">
      <c r="A1881" s="6"/>
      <c r="B1881" s="7"/>
      <c r="C1881" s="59"/>
      <c r="D1881" s="60"/>
      <c r="E1881" s="9"/>
      <c r="F1881" s="10"/>
      <c r="G1881" s="10"/>
      <c r="H1881" s="6"/>
      <c r="I1881" s="5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 s="5" customFormat="1" ht="15.6">
      <c r="A1882" s="6"/>
      <c r="B1882" s="7"/>
      <c r="C1882" s="59"/>
      <c r="D1882" s="60"/>
      <c r="E1882" s="9"/>
      <c r="F1882" s="10"/>
      <c r="G1882" s="10"/>
      <c r="H1882" s="6"/>
      <c r="I1882" s="5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 s="5" customFormat="1" ht="15.6">
      <c r="A1883" s="6"/>
      <c r="B1883" s="7"/>
      <c r="C1883" s="59"/>
      <c r="D1883" s="60"/>
      <c r="E1883" s="9"/>
      <c r="F1883" s="10"/>
      <c r="G1883" s="10"/>
      <c r="H1883" s="6"/>
      <c r="I1883" s="5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 s="5" customFormat="1" ht="15.6">
      <c r="A1884" s="6"/>
      <c r="B1884" s="7"/>
      <c r="C1884" s="59"/>
      <c r="D1884" s="60"/>
      <c r="E1884" s="9"/>
      <c r="F1884" s="10"/>
      <c r="G1884" s="10"/>
      <c r="H1884" s="6"/>
      <c r="I1884" s="5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 s="5" customFormat="1" ht="15.6">
      <c r="A1885" s="6"/>
      <c r="B1885" s="7"/>
      <c r="C1885" s="59"/>
      <c r="D1885" s="60"/>
      <c r="E1885" s="9"/>
      <c r="F1885" s="10"/>
      <c r="G1885" s="10"/>
      <c r="H1885" s="6"/>
      <c r="I1885" s="5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 s="5" customFormat="1" ht="15.6">
      <c r="A1886" s="6"/>
      <c r="B1886" s="7"/>
      <c r="C1886" s="59"/>
      <c r="D1886" s="60"/>
      <c r="E1886" s="9"/>
      <c r="F1886" s="10"/>
      <c r="G1886" s="10"/>
      <c r="H1886" s="6"/>
      <c r="I1886" s="5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 s="5" customFormat="1" ht="15.6">
      <c r="A1887" s="6"/>
      <c r="B1887" s="7"/>
      <c r="C1887" s="59"/>
      <c r="D1887" s="60"/>
      <c r="E1887" s="9"/>
      <c r="F1887" s="10"/>
      <c r="G1887" s="10"/>
      <c r="H1887" s="6"/>
      <c r="I1887" s="5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 s="5" customFormat="1" ht="15.6">
      <c r="A1888" s="6"/>
      <c r="B1888" s="7"/>
      <c r="C1888" s="59"/>
      <c r="D1888" s="60"/>
      <c r="E1888" s="9"/>
      <c r="F1888" s="10"/>
      <c r="G1888" s="10"/>
      <c r="H1888" s="6"/>
      <c r="I1888" s="5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 s="5" customFormat="1" ht="15.6">
      <c r="A1889" s="6"/>
      <c r="B1889" s="7"/>
      <c r="C1889" s="59"/>
      <c r="D1889" s="60"/>
      <c r="E1889" s="9"/>
      <c r="F1889" s="10"/>
      <c r="G1889" s="10"/>
      <c r="H1889" s="6"/>
      <c r="I1889" s="5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 s="5" customFormat="1" ht="15.6">
      <c r="A1890" s="6"/>
      <c r="B1890" s="7"/>
      <c r="C1890" s="59"/>
      <c r="D1890" s="60"/>
      <c r="E1890" s="9"/>
      <c r="F1890" s="10"/>
      <c r="G1890" s="10"/>
      <c r="H1890" s="6"/>
      <c r="I1890" s="5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 s="5" customFormat="1" ht="15.6">
      <c r="A1891" s="6"/>
      <c r="B1891" s="7"/>
      <c r="C1891" s="59"/>
      <c r="D1891" s="60"/>
      <c r="E1891" s="9"/>
      <c r="F1891" s="10"/>
      <c r="G1891" s="10"/>
      <c r="H1891" s="6"/>
      <c r="I1891" s="5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 s="5" customFormat="1" ht="15.6">
      <c r="A1892" s="6"/>
      <c r="B1892" s="7"/>
      <c r="C1892" s="59"/>
      <c r="D1892" s="60"/>
      <c r="E1892" s="9"/>
      <c r="F1892" s="10"/>
      <c r="G1892" s="10"/>
      <c r="H1892" s="6"/>
      <c r="I1892" s="5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 s="5" customFormat="1" ht="15.6">
      <c r="A1893" s="6"/>
      <c r="B1893" s="7"/>
      <c r="C1893" s="59"/>
      <c r="D1893" s="60"/>
      <c r="E1893" s="9"/>
      <c r="F1893" s="10"/>
      <c r="G1893" s="10"/>
      <c r="H1893" s="6"/>
      <c r="I1893" s="5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 s="5" customFormat="1" ht="15.6">
      <c r="A1894" s="6"/>
      <c r="B1894" s="7"/>
      <c r="C1894" s="59"/>
      <c r="D1894" s="60"/>
      <c r="E1894" s="9"/>
      <c r="F1894" s="10"/>
      <c r="G1894" s="10"/>
      <c r="H1894" s="6"/>
      <c r="I1894" s="5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 s="5" customFormat="1" ht="15.6">
      <c r="A1895" s="6"/>
      <c r="B1895" s="7"/>
      <c r="C1895" s="59"/>
      <c r="D1895" s="60"/>
      <c r="E1895" s="9"/>
      <c r="F1895" s="10"/>
      <c r="G1895" s="10"/>
      <c r="H1895" s="6"/>
      <c r="I1895" s="5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 s="5" customFormat="1" ht="15.6">
      <c r="A1896" s="6"/>
      <c r="B1896" s="7"/>
      <c r="C1896" s="59"/>
      <c r="D1896" s="60"/>
      <c r="E1896" s="9"/>
      <c r="F1896" s="10"/>
      <c r="G1896" s="10"/>
      <c r="H1896" s="6"/>
      <c r="I1896" s="5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 s="5" customFormat="1" ht="15.6">
      <c r="A1897" s="6"/>
      <c r="B1897" s="7"/>
      <c r="C1897" s="59"/>
      <c r="D1897" s="60"/>
      <c r="E1897" s="9"/>
      <c r="F1897" s="10"/>
      <c r="G1897" s="10"/>
      <c r="H1897" s="6"/>
      <c r="I1897" s="5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 s="5" customFormat="1" ht="15.6">
      <c r="A1898" s="6"/>
      <c r="B1898" s="7"/>
      <c r="C1898" s="59"/>
      <c r="D1898" s="60"/>
      <c r="E1898" s="9"/>
      <c r="F1898" s="10"/>
      <c r="G1898" s="10"/>
      <c r="H1898" s="6"/>
      <c r="I1898" s="5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 s="5" customFormat="1" ht="15.6">
      <c r="A1899" s="6"/>
      <c r="B1899" s="7"/>
      <c r="C1899" s="59"/>
      <c r="D1899" s="60"/>
      <c r="E1899" s="9"/>
      <c r="F1899" s="10"/>
      <c r="G1899" s="10"/>
      <c r="H1899" s="6"/>
      <c r="I1899" s="5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 s="5" customFormat="1" ht="15.6">
      <c r="A1900" s="6"/>
      <c r="B1900" s="7"/>
      <c r="C1900" s="59"/>
      <c r="D1900" s="60"/>
      <c r="E1900" s="9"/>
      <c r="F1900" s="10"/>
      <c r="G1900" s="10"/>
      <c r="H1900" s="6"/>
      <c r="I1900" s="5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 s="5" customFormat="1" ht="15.6">
      <c r="A1901" s="6"/>
      <c r="B1901" s="7"/>
      <c r="C1901" s="59"/>
      <c r="D1901" s="60"/>
      <c r="E1901" s="9"/>
      <c r="F1901" s="10"/>
      <c r="G1901" s="10"/>
      <c r="H1901" s="6"/>
      <c r="I1901" s="5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 s="5" customFormat="1" ht="15.6">
      <c r="A1902" s="6"/>
      <c r="B1902" s="7"/>
      <c r="C1902" s="59"/>
      <c r="D1902" s="60"/>
      <c r="E1902" s="9"/>
      <c r="F1902" s="10"/>
      <c r="G1902" s="10"/>
      <c r="H1902" s="6"/>
      <c r="I1902" s="5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 s="5" customFormat="1" ht="15.6">
      <c r="A1903" s="6"/>
      <c r="B1903" s="7"/>
      <c r="C1903" s="59"/>
      <c r="D1903" s="60"/>
      <c r="E1903" s="9"/>
      <c r="F1903" s="10"/>
      <c r="G1903" s="10"/>
      <c r="H1903" s="6"/>
      <c r="I1903" s="5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 s="5" customFormat="1" ht="15.6">
      <c r="A1904" s="6"/>
      <c r="B1904" s="7"/>
      <c r="C1904" s="59"/>
      <c r="D1904" s="60"/>
      <c r="E1904" s="9"/>
      <c r="F1904" s="10"/>
      <c r="G1904" s="10"/>
      <c r="H1904" s="6"/>
      <c r="I1904" s="5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 s="5" customFormat="1" ht="15.6">
      <c r="A1905" s="6"/>
      <c r="B1905" s="7"/>
      <c r="C1905" s="59"/>
      <c r="D1905" s="60"/>
      <c r="E1905" s="9"/>
      <c r="F1905" s="10"/>
      <c r="G1905" s="10"/>
      <c r="H1905" s="6"/>
      <c r="I1905" s="5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 s="5" customFormat="1" ht="15.6">
      <c r="A1906" s="6"/>
      <c r="B1906" s="7"/>
      <c r="C1906" s="59"/>
      <c r="D1906" s="60"/>
      <c r="E1906" s="9"/>
      <c r="F1906" s="10"/>
      <c r="G1906" s="10"/>
      <c r="H1906" s="6"/>
      <c r="I1906" s="5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 s="5" customFormat="1" ht="15.6">
      <c r="A1907" s="6"/>
      <c r="B1907" s="7"/>
      <c r="C1907" s="59"/>
      <c r="D1907" s="60"/>
      <c r="E1907" s="9"/>
      <c r="F1907" s="10"/>
      <c r="G1907" s="10"/>
      <c r="H1907" s="6"/>
      <c r="I1907" s="5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 s="5" customFormat="1" ht="15.6">
      <c r="A1908" s="6"/>
      <c r="B1908" s="7"/>
      <c r="C1908" s="59"/>
      <c r="D1908" s="60"/>
      <c r="E1908" s="9"/>
      <c r="F1908" s="10"/>
      <c r="G1908" s="10"/>
      <c r="H1908" s="6"/>
      <c r="I1908" s="5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 s="5" customFormat="1" ht="15.6">
      <c r="A1909" s="6"/>
      <c r="B1909" s="7"/>
      <c r="C1909" s="59"/>
      <c r="D1909" s="60"/>
      <c r="E1909" s="9"/>
      <c r="F1909" s="10"/>
      <c r="G1909" s="10"/>
      <c r="H1909" s="6"/>
      <c r="I1909" s="5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 s="5" customFormat="1" ht="15.6">
      <c r="A1910" s="6"/>
      <c r="B1910" s="7"/>
      <c r="C1910" s="59"/>
      <c r="D1910" s="60"/>
      <c r="E1910" s="9"/>
      <c r="F1910" s="10"/>
      <c r="G1910" s="10"/>
      <c r="H1910" s="6"/>
      <c r="I1910" s="5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 s="5" customFormat="1" ht="15.6">
      <c r="A1911" s="6"/>
      <c r="B1911" s="7"/>
      <c r="C1911" s="59"/>
      <c r="D1911" s="60"/>
      <c r="E1911" s="9"/>
      <c r="F1911" s="10"/>
      <c r="G1911" s="10"/>
      <c r="H1911" s="6"/>
      <c r="I1911" s="5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 s="5" customFormat="1" ht="15.6">
      <c r="A1912" s="6"/>
      <c r="B1912" s="7"/>
      <c r="C1912" s="59"/>
      <c r="D1912" s="60"/>
      <c r="E1912" s="9"/>
      <c r="F1912" s="10"/>
      <c r="G1912" s="10"/>
      <c r="H1912" s="6"/>
      <c r="I1912" s="5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 s="5" customFormat="1" ht="15.6">
      <c r="A1913" s="6"/>
      <c r="B1913" s="7"/>
      <c r="C1913" s="59"/>
      <c r="D1913" s="60"/>
      <c r="E1913" s="9"/>
      <c r="F1913" s="10"/>
      <c r="G1913" s="10"/>
      <c r="H1913" s="6"/>
      <c r="I1913" s="5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 s="5" customFormat="1">
      <c r="A1914" s="6"/>
      <c r="B1914" s="7"/>
      <c r="C1914" s="59"/>
      <c r="D1914" s="60"/>
      <c r="E1914" s="9"/>
      <c r="F1914" s="10"/>
      <c r="G1914" s="10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 s="5" customFormat="1">
      <c r="A1915" s="6"/>
      <c r="B1915" s="7"/>
      <c r="C1915" s="59"/>
      <c r="D1915" s="60"/>
      <c r="E1915" s="9"/>
      <c r="F1915" s="10"/>
      <c r="G1915" s="10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 s="5" customFormat="1">
      <c r="A1916" s="6"/>
      <c r="B1916" s="7"/>
      <c r="C1916" s="59"/>
      <c r="D1916" s="60"/>
      <c r="E1916" s="9"/>
      <c r="F1916" s="10"/>
      <c r="G1916" s="10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 s="5" customFormat="1">
      <c r="A1917" s="6"/>
      <c r="B1917" s="7"/>
      <c r="C1917" s="59"/>
      <c r="D1917" s="60"/>
      <c r="E1917" s="9"/>
      <c r="F1917" s="10"/>
      <c r="G1917" s="10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 s="5" customFormat="1">
      <c r="A1918" s="6"/>
      <c r="B1918" s="7"/>
      <c r="C1918" s="59"/>
      <c r="D1918" s="60"/>
      <c r="E1918" s="9"/>
      <c r="F1918" s="10"/>
      <c r="G1918" s="10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 s="5" customFormat="1">
      <c r="A1919" s="6"/>
      <c r="B1919" s="7"/>
      <c r="C1919" s="59"/>
      <c r="D1919" s="60"/>
      <c r="E1919" s="9"/>
      <c r="F1919" s="10"/>
      <c r="G1919" s="10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 s="5" customFormat="1">
      <c r="A1920" s="6"/>
      <c r="B1920" s="7"/>
      <c r="C1920" s="59"/>
      <c r="D1920" s="60"/>
      <c r="E1920" s="9"/>
      <c r="F1920" s="10"/>
      <c r="G1920" s="10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 s="5" customFormat="1">
      <c r="A1921" s="6"/>
      <c r="B1921" s="7"/>
      <c r="C1921" s="59"/>
      <c r="D1921" s="60"/>
      <c r="E1921" s="9"/>
      <c r="F1921" s="10"/>
      <c r="G1921" s="10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 s="5" customFormat="1">
      <c r="A1922" s="6"/>
      <c r="B1922" s="7"/>
      <c r="C1922" s="59"/>
      <c r="D1922" s="60"/>
      <c r="E1922" s="9"/>
      <c r="F1922" s="10"/>
      <c r="G1922" s="10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 s="5" customFormat="1">
      <c r="A1923" s="6"/>
      <c r="B1923" s="7"/>
      <c r="C1923" s="59"/>
      <c r="D1923" s="60"/>
      <c r="E1923" s="9"/>
      <c r="F1923" s="10"/>
      <c r="G1923" s="10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 s="5" customFormat="1">
      <c r="A1924" s="6"/>
      <c r="B1924" s="7"/>
      <c r="C1924" s="59"/>
      <c r="D1924" s="60"/>
      <c r="E1924" s="9"/>
      <c r="F1924" s="10"/>
      <c r="G1924" s="10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 s="5" customFormat="1">
      <c r="A1925" s="6"/>
      <c r="B1925" s="7"/>
      <c r="C1925" s="59"/>
      <c r="D1925" s="60"/>
      <c r="E1925" s="9"/>
      <c r="F1925" s="10"/>
      <c r="G1925" s="10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 s="5" customFormat="1">
      <c r="A1926" s="6"/>
      <c r="B1926" s="7"/>
      <c r="C1926" s="59"/>
      <c r="D1926" s="60"/>
      <c r="E1926" s="9"/>
      <c r="F1926" s="10"/>
      <c r="G1926" s="10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 s="5" customFormat="1">
      <c r="A1927" s="6"/>
      <c r="B1927" s="7"/>
      <c r="C1927" s="59"/>
      <c r="D1927" s="60"/>
      <c r="E1927" s="9"/>
      <c r="F1927" s="10"/>
      <c r="G1927" s="10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 s="5" customFormat="1">
      <c r="A1928" s="6"/>
      <c r="B1928" s="7"/>
      <c r="C1928" s="59"/>
      <c r="D1928" s="60"/>
      <c r="E1928" s="9"/>
      <c r="F1928" s="10"/>
      <c r="G1928" s="10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 s="5" customFormat="1">
      <c r="A1929" s="6"/>
      <c r="B1929" s="7"/>
      <c r="C1929" s="59"/>
      <c r="D1929" s="60"/>
      <c r="E1929" s="9"/>
      <c r="F1929" s="10"/>
      <c r="G1929" s="10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 s="5" customFormat="1">
      <c r="A1930" s="6"/>
      <c r="B1930" s="7"/>
      <c r="C1930" s="59"/>
      <c r="D1930" s="60"/>
      <c r="E1930" s="9"/>
      <c r="F1930" s="10"/>
      <c r="G1930" s="10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 s="5" customFormat="1">
      <c r="A1931" s="6"/>
      <c r="B1931" s="7"/>
      <c r="C1931" s="59"/>
      <c r="D1931" s="60"/>
      <c r="E1931" s="9"/>
      <c r="F1931" s="10"/>
      <c r="G1931" s="10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 s="5" customFormat="1">
      <c r="A1932" s="6"/>
      <c r="B1932" s="7"/>
      <c r="C1932" s="59"/>
      <c r="D1932" s="60"/>
      <c r="E1932" s="9"/>
      <c r="F1932" s="10"/>
      <c r="G1932" s="10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 s="5" customFormat="1">
      <c r="A1933" s="6"/>
      <c r="B1933" s="7"/>
      <c r="C1933" s="59"/>
      <c r="D1933" s="60"/>
      <c r="E1933" s="9"/>
      <c r="F1933" s="10"/>
      <c r="G1933" s="10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 s="5" customFormat="1">
      <c r="A1934" s="6"/>
      <c r="B1934" s="7"/>
      <c r="C1934" s="59"/>
      <c r="D1934" s="60"/>
      <c r="E1934" s="9"/>
      <c r="F1934" s="10"/>
      <c r="G1934" s="10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 s="5" customFormat="1">
      <c r="A1935" s="6"/>
      <c r="B1935" s="7"/>
      <c r="C1935" s="59"/>
      <c r="D1935" s="60"/>
      <c r="E1935" s="9"/>
      <c r="F1935" s="10"/>
      <c r="G1935" s="10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 s="5" customFormat="1">
      <c r="A1936" s="6"/>
      <c r="B1936" s="7"/>
      <c r="C1936" s="59"/>
      <c r="D1936" s="60"/>
      <c r="E1936" s="9"/>
      <c r="F1936" s="10"/>
      <c r="G1936" s="10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 s="5" customFormat="1">
      <c r="A1937" s="6"/>
      <c r="B1937" s="7"/>
      <c r="C1937" s="59"/>
      <c r="D1937" s="60"/>
      <c r="E1937" s="9"/>
      <c r="F1937" s="10"/>
      <c r="G1937" s="10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 s="5" customFormat="1">
      <c r="A1938" s="6"/>
      <c r="B1938" s="7"/>
      <c r="C1938" s="59"/>
      <c r="D1938" s="60"/>
      <c r="E1938" s="9"/>
      <c r="F1938" s="10"/>
      <c r="G1938" s="10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 s="5" customFormat="1">
      <c r="A1939" s="6"/>
      <c r="B1939" s="7"/>
      <c r="C1939" s="59"/>
      <c r="D1939" s="60"/>
      <c r="E1939" s="9"/>
      <c r="F1939" s="10"/>
      <c r="G1939" s="10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 s="5" customFormat="1">
      <c r="A1940" s="6"/>
      <c r="B1940" s="7"/>
      <c r="C1940" s="59"/>
      <c r="D1940" s="60"/>
      <c r="E1940" s="9"/>
      <c r="F1940" s="10"/>
      <c r="G1940" s="10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 s="5" customFormat="1">
      <c r="A1941" s="6"/>
      <c r="B1941" s="7"/>
      <c r="C1941" s="59"/>
      <c r="D1941" s="60"/>
      <c r="E1941" s="9"/>
      <c r="F1941" s="10"/>
      <c r="G1941" s="10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 s="5" customFormat="1">
      <c r="A1942" s="6"/>
      <c r="B1942" s="7"/>
      <c r="C1942" s="59"/>
      <c r="D1942" s="60"/>
      <c r="E1942" s="9"/>
      <c r="F1942" s="10"/>
      <c r="G1942" s="10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 s="5" customFormat="1">
      <c r="A1943" s="6"/>
      <c r="B1943" s="7"/>
      <c r="C1943" s="59"/>
      <c r="D1943" s="60"/>
      <c r="E1943" s="9"/>
      <c r="F1943" s="10"/>
      <c r="G1943" s="10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 s="5" customFormat="1">
      <c r="A1944" s="6"/>
      <c r="B1944" s="7"/>
      <c r="C1944" s="59"/>
      <c r="D1944" s="60"/>
      <c r="E1944" s="9"/>
      <c r="F1944" s="10"/>
      <c r="G1944" s="10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 s="5" customFormat="1">
      <c r="A1945" s="6"/>
      <c r="B1945" s="7"/>
      <c r="C1945" s="59"/>
      <c r="D1945" s="60"/>
      <c r="E1945" s="9"/>
      <c r="F1945" s="10"/>
      <c r="G1945" s="10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 s="5" customFormat="1">
      <c r="A1946" s="6"/>
      <c r="B1946" s="7"/>
      <c r="C1946" s="59"/>
      <c r="D1946" s="60"/>
      <c r="E1946" s="9"/>
      <c r="F1946" s="10"/>
      <c r="G1946" s="10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 s="5" customFormat="1">
      <c r="A1947" s="6"/>
      <c r="B1947" s="7"/>
      <c r="C1947" s="59"/>
      <c r="D1947" s="60"/>
      <c r="E1947" s="9"/>
      <c r="F1947" s="10"/>
      <c r="G1947" s="10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 s="5" customFormat="1">
      <c r="A1948" s="6"/>
      <c r="B1948" s="7"/>
      <c r="C1948" s="59"/>
      <c r="D1948" s="60"/>
      <c r="E1948" s="9"/>
      <c r="F1948" s="10"/>
      <c r="G1948" s="10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 s="5" customFormat="1">
      <c r="A1949" s="6"/>
      <c r="B1949" s="7"/>
      <c r="C1949" s="59"/>
      <c r="D1949" s="60"/>
      <c r="E1949" s="9"/>
      <c r="F1949" s="10"/>
      <c r="G1949" s="10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 s="5" customFormat="1">
      <c r="A1950" s="6"/>
      <c r="B1950" s="7"/>
      <c r="C1950" s="59"/>
      <c r="D1950" s="60"/>
      <c r="E1950" s="9"/>
      <c r="F1950" s="10"/>
      <c r="G1950" s="10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 s="5" customFormat="1">
      <c r="A1951" s="6"/>
      <c r="B1951" s="7"/>
      <c r="C1951" s="59"/>
      <c r="D1951" s="60"/>
      <c r="E1951" s="9"/>
      <c r="F1951" s="10"/>
      <c r="G1951" s="10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 s="5" customFormat="1">
      <c r="A1952" s="6"/>
      <c r="B1952" s="7"/>
      <c r="C1952" s="59"/>
      <c r="D1952" s="60"/>
      <c r="E1952" s="9"/>
      <c r="F1952" s="10"/>
      <c r="G1952" s="10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 s="5" customFormat="1">
      <c r="A1953" s="6"/>
      <c r="B1953" s="7"/>
      <c r="C1953" s="59"/>
      <c r="D1953" s="60"/>
      <c r="E1953" s="9"/>
      <c r="F1953" s="10"/>
      <c r="G1953" s="10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 s="5" customFormat="1">
      <c r="A1954" s="6"/>
      <c r="B1954" s="7"/>
      <c r="C1954" s="59"/>
      <c r="D1954" s="60"/>
      <c r="E1954" s="9"/>
      <c r="F1954" s="10"/>
      <c r="G1954" s="10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 s="5" customFormat="1">
      <c r="A1955" s="6"/>
      <c r="B1955" s="7"/>
      <c r="C1955" s="59"/>
      <c r="D1955" s="60"/>
      <c r="E1955" s="9"/>
      <c r="F1955" s="10"/>
      <c r="G1955" s="10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 s="5" customFormat="1">
      <c r="A1956" s="6"/>
      <c r="B1956" s="7"/>
      <c r="C1956" s="59"/>
      <c r="D1956" s="60"/>
      <c r="E1956" s="9"/>
      <c r="F1956" s="10"/>
      <c r="G1956" s="10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 s="5" customFormat="1">
      <c r="A1957" s="6"/>
      <c r="B1957" s="7"/>
      <c r="C1957" s="59"/>
      <c r="D1957" s="60"/>
      <c r="E1957" s="9"/>
      <c r="F1957" s="10"/>
      <c r="G1957" s="10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 s="5" customFormat="1">
      <c r="A1958" s="6"/>
      <c r="B1958" s="7"/>
      <c r="C1958" s="59"/>
      <c r="D1958" s="60"/>
      <c r="E1958" s="9"/>
      <c r="F1958" s="10"/>
      <c r="G1958" s="10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 s="5" customFormat="1">
      <c r="A1959" s="6"/>
      <c r="B1959" s="7"/>
      <c r="C1959" s="59"/>
      <c r="D1959" s="60"/>
      <c r="E1959" s="9"/>
      <c r="F1959" s="10"/>
      <c r="G1959" s="10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 s="5" customFormat="1">
      <c r="A1960" s="6"/>
      <c r="B1960" s="7"/>
      <c r="C1960" s="59"/>
      <c r="D1960" s="60"/>
      <c r="E1960" s="9"/>
      <c r="F1960" s="10"/>
      <c r="G1960" s="10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 s="5" customFormat="1">
      <c r="A1961" s="6"/>
      <c r="B1961" s="7"/>
      <c r="C1961" s="59"/>
      <c r="D1961" s="60"/>
      <c r="E1961" s="9"/>
      <c r="F1961" s="10"/>
      <c r="G1961" s="10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 s="5" customFormat="1">
      <c r="A1962" s="6"/>
      <c r="B1962" s="7"/>
      <c r="C1962" s="59"/>
      <c r="D1962" s="60"/>
      <c r="E1962" s="9"/>
      <c r="F1962" s="10"/>
      <c r="G1962" s="10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 s="5" customFormat="1">
      <c r="A1963" s="6"/>
      <c r="B1963" s="7"/>
      <c r="C1963" s="59"/>
      <c r="D1963" s="60"/>
      <c r="E1963" s="9"/>
      <c r="F1963" s="10"/>
      <c r="G1963" s="10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 s="5" customFormat="1">
      <c r="A1964" s="6"/>
      <c r="B1964" s="7"/>
      <c r="C1964" s="59"/>
      <c r="D1964" s="60"/>
      <c r="E1964" s="9"/>
      <c r="F1964" s="10"/>
      <c r="G1964" s="10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 s="5" customFormat="1">
      <c r="A1965" s="6"/>
      <c r="B1965" s="7"/>
      <c r="C1965" s="59"/>
      <c r="D1965" s="60"/>
      <c r="E1965" s="9"/>
      <c r="F1965" s="10"/>
      <c r="G1965" s="10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 s="5" customFormat="1">
      <c r="A1966" s="6"/>
      <c r="B1966" s="7"/>
      <c r="C1966" s="59"/>
      <c r="D1966" s="60"/>
      <c r="E1966" s="9"/>
      <c r="F1966" s="10"/>
      <c r="G1966" s="10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 s="5" customFormat="1">
      <c r="A1967" s="6"/>
      <c r="B1967" s="7"/>
      <c r="C1967" s="59"/>
      <c r="D1967" s="60"/>
      <c r="E1967" s="9"/>
      <c r="F1967" s="10"/>
      <c r="G1967" s="10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 s="5" customFormat="1">
      <c r="A1968" s="6"/>
      <c r="B1968" s="7"/>
      <c r="C1968" s="59"/>
      <c r="D1968" s="60"/>
      <c r="E1968" s="9"/>
      <c r="F1968" s="10"/>
      <c r="G1968" s="10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 s="5" customFormat="1">
      <c r="A1969" s="6"/>
      <c r="B1969" s="7"/>
      <c r="C1969" s="59"/>
      <c r="D1969" s="60"/>
      <c r="E1969" s="9"/>
      <c r="F1969" s="10"/>
      <c r="G1969" s="10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 s="5" customFormat="1">
      <c r="A1970" s="6"/>
      <c r="B1970" s="7"/>
      <c r="C1970" s="59"/>
      <c r="D1970" s="60"/>
      <c r="E1970" s="9"/>
      <c r="F1970" s="10"/>
      <c r="G1970" s="10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 s="5" customFormat="1">
      <c r="A1971" s="6"/>
      <c r="B1971" s="7"/>
      <c r="C1971" s="59"/>
      <c r="D1971" s="60"/>
      <c r="E1971" s="9"/>
      <c r="F1971" s="10"/>
      <c r="G1971" s="10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 s="5" customFormat="1">
      <c r="A1972" s="6"/>
      <c r="B1972" s="7"/>
      <c r="C1972" s="59"/>
      <c r="D1972" s="60"/>
      <c r="E1972" s="9"/>
      <c r="F1972" s="10"/>
      <c r="G1972" s="10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 s="5" customFormat="1">
      <c r="A1973" s="6"/>
      <c r="B1973" s="7"/>
      <c r="C1973" s="59"/>
      <c r="D1973" s="60"/>
      <c r="E1973" s="9"/>
      <c r="F1973" s="10"/>
      <c r="G1973" s="10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 s="5" customFormat="1">
      <c r="A1974" s="6"/>
      <c r="B1974" s="7"/>
      <c r="C1974" s="59"/>
      <c r="D1974" s="60"/>
      <c r="E1974" s="9"/>
      <c r="F1974" s="10"/>
      <c r="G1974" s="10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 s="5" customFormat="1">
      <c r="A1975" s="6"/>
      <c r="B1975" s="7"/>
      <c r="C1975" s="59"/>
      <c r="D1975" s="60"/>
      <c r="E1975" s="9"/>
      <c r="F1975" s="10"/>
      <c r="G1975" s="10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 s="5" customFormat="1">
      <c r="A1976" s="6"/>
      <c r="B1976" s="7"/>
      <c r="C1976" s="59"/>
      <c r="D1976" s="60"/>
      <c r="E1976" s="9"/>
      <c r="F1976" s="10"/>
      <c r="G1976" s="10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 s="5" customFormat="1">
      <c r="A1977" s="6"/>
      <c r="B1977" s="7"/>
      <c r="C1977" s="59"/>
      <c r="D1977" s="60"/>
      <c r="E1977" s="9"/>
      <c r="F1977" s="10"/>
      <c r="G1977" s="10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 s="5" customFormat="1">
      <c r="A1978" s="6"/>
      <c r="B1978" s="7"/>
      <c r="C1978" s="59"/>
      <c r="D1978" s="60"/>
      <c r="E1978" s="9"/>
      <c r="F1978" s="10"/>
      <c r="G1978" s="10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 s="5" customFormat="1">
      <c r="A1979" s="6"/>
      <c r="B1979" s="7"/>
      <c r="C1979" s="59"/>
      <c r="D1979" s="60"/>
      <c r="E1979" s="9"/>
      <c r="F1979" s="10"/>
      <c r="G1979" s="10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 s="5" customFormat="1">
      <c r="A1980" s="6"/>
      <c r="B1980" s="7"/>
      <c r="C1980" s="59"/>
      <c r="D1980" s="60"/>
      <c r="E1980" s="9"/>
      <c r="F1980" s="10"/>
      <c r="G1980" s="10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 s="5" customFormat="1">
      <c r="A1981" s="6"/>
      <c r="B1981" s="7"/>
      <c r="C1981" s="59"/>
      <c r="D1981" s="60"/>
      <c r="E1981" s="9"/>
      <c r="F1981" s="10"/>
      <c r="G1981" s="10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 s="5" customFormat="1">
      <c r="A1982" s="6"/>
      <c r="B1982" s="7"/>
      <c r="C1982" s="59"/>
      <c r="D1982" s="60"/>
      <c r="E1982" s="9"/>
      <c r="F1982" s="10"/>
      <c r="G1982" s="10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 s="5" customFormat="1">
      <c r="A1983" s="6"/>
      <c r="B1983" s="7"/>
      <c r="C1983" s="59"/>
      <c r="D1983" s="60"/>
      <c r="E1983" s="9"/>
      <c r="F1983" s="10"/>
      <c r="G1983" s="10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 s="5" customFormat="1">
      <c r="A1984" s="6"/>
      <c r="B1984" s="7"/>
      <c r="C1984" s="59"/>
      <c r="D1984" s="60"/>
      <c r="E1984" s="9"/>
      <c r="F1984" s="10"/>
      <c r="G1984" s="10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 s="5" customFormat="1">
      <c r="A1985" s="6"/>
      <c r="B1985" s="7"/>
      <c r="C1985" s="59"/>
      <c r="D1985" s="60"/>
      <c r="E1985" s="9"/>
      <c r="F1985" s="10"/>
      <c r="G1985" s="10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 s="5" customFormat="1">
      <c r="A1986" s="6"/>
      <c r="B1986" s="7"/>
      <c r="C1986" s="59"/>
      <c r="D1986" s="60"/>
      <c r="E1986" s="9"/>
      <c r="F1986" s="10"/>
      <c r="G1986" s="10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 s="5" customFormat="1">
      <c r="A1987" s="6"/>
      <c r="B1987" s="7"/>
      <c r="C1987" s="59"/>
      <c r="D1987" s="60"/>
      <c r="E1987" s="9"/>
      <c r="F1987" s="10"/>
      <c r="G1987" s="10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 s="5" customFormat="1">
      <c r="A1988" s="6"/>
      <c r="B1988" s="7"/>
      <c r="C1988" s="59"/>
      <c r="D1988" s="60"/>
      <c r="E1988" s="9"/>
      <c r="F1988" s="10"/>
      <c r="G1988" s="10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 s="5" customFormat="1">
      <c r="A1989" s="6"/>
      <c r="B1989" s="7"/>
      <c r="C1989" s="59"/>
      <c r="D1989" s="60"/>
      <c r="E1989" s="9"/>
      <c r="F1989" s="10"/>
      <c r="G1989" s="10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 s="5" customFormat="1">
      <c r="A1990" s="6"/>
      <c r="B1990" s="7"/>
      <c r="C1990" s="59"/>
      <c r="D1990" s="60"/>
      <c r="E1990" s="9"/>
      <c r="F1990" s="10"/>
      <c r="G1990" s="10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 s="5" customFormat="1">
      <c r="A1991" s="6"/>
      <c r="B1991" s="7"/>
      <c r="C1991" s="59"/>
      <c r="D1991" s="60"/>
      <c r="E1991" s="9"/>
      <c r="F1991" s="10"/>
      <c r="G1991" s="10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 s="5" customFormat="1">
      <c r="A1992" s="6"/>
      <c r="B1992" s="7"/>
      <c r="C1992" s="59"/>
      <c r="D1992" s="60"/>
      <c r="E1992" s="9"/>
      <c r="F1992" s="10"/>
      <c r="G1992" s="10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 s="5" customFormat="1">
      <c r="A1993" s="6"/>
      <c r="B1993" s="7"/>
      <c r="C1993" s="59"/>
      <c r="D1993" s="60"/>
      <c r="E1993" s="9"/>
      <c r="F1993" s="10"/>
      <c r="G1993" s="10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 s="5" customFormat="1">
      <c r="A1994" s="6"/>
      <c r="B1994" s="7"/>
      <c r="C1994" s="59"/>
      <c r="D1994" s="60"/>
      <c r="E1994" s="9"/>
      <c r="F1994" s="10"/>
      <c r="G1994" s="10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 s="5" customFormat="1">
      <c r="A1995" s="6"/>
      <c r="B1995" s="7"/>
      <c r="C1995" s="59"/>
      <c r="D1995" s="60"/>
      <c r="E1995" s="9"/>
      <c r="F1995" s="10"/>
      <c r="G1995" s="10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 s="5" customFormat="1">
      <c r="A1996" s="6"/>
      <c r="B1996" s="7"/>
      <c r="C1996" s="59"/>
      <c r="D1996" s="60"/>
      <c r="E1996" s="9"/>
      <c r="F1996" s="10"/>
      <c r="G1996" s="10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 s="5" customFormat="1">
      <c r="A1997" s="6"/>
      <c r="B1997" s="7"/>
      <c r="C1997" s="59"/>
      <c r="D1997" s="60"/>
      <c r="E1997" s="9"/>
      <c r="F1997" s="10"/>
      <c r="G1997" s="10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 s="5" customFormat="1">
      <c r="A1998" s="6"/>
      <c r="B1998" s="7"/>
      <c r="C1998" s="59"/>
      <c r="D1998" s="60"/>
      <c r="E1998" s="9"/>
      <c r="F1998" s="10"/>
      <c r="G1998" s="10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 s="5" customFormat="1">
      <c r="A1999" s="6"/>
      <c r="B1999" s="7"/>
      <c r="C1999" s="59"/>
      <c r="D1999" s="60"/>
      <c r="E1999" s="9"/>
      <c r="F1999" s="10"/>
      <c r="G1999" s="10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 s="5" customFormat="1">
      <c r="A2000" s="6"/>
      <c r="B2000" s="7"/>
      <c r="C2000" s="59"/>
      <c r="D2000" s="60"/>
      <c r="E2000" s="9"/>
      <c r="F2000" s="10"/>
      <c r="G2000" s="10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 s="5" customFormat="1">
      <c r="A2001" s="6"/>
      <c r="B2001" s="7"/>
      <c r="C2001" s="59"/>
      <c r="D2001" s="60"/>
      <c r="E2001" s="9"/>
      <c r="F2001" s="10"/>
      <c r="G2001" s="10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 s="5" customFormat="1">
      <c r="A2002" s="6"/>
      <c r="B2002" s="7"/>
      <c r="C2002" s="59"/>
      <c r="D2002" s="60"/>
      <c r="E2002" s="9"/>
      <c r="F2002" s="10"/>
      <c r="G2002" s="10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 s="5" customFormat="1">
      <c r="A2003" s="6"/>
      <c r="B2003" s="7"/>
      <c r="C2003" s="59"/>
      <c r="D2003" s="60"/>
      <c r="E2003" s="9"/>
      <c r="F2003" s="10"/>
      <c r="G2003" s="10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 s="5" customFormat="1">
      <c r="A2004" s="6"/>
      <c r="B2004" s="7"/>
      <c r="C2004" s="59"/>
      <c r="D2004" s="60"/>
      <c r="E2004" s="9"/>
      <c r="F2004" s="10"/>
      <c r="G2004" s="10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 s="5" customFormat="1">
      <c r="A2005" s="6"/>
      <c r="B2005" s="7"/>
      <c r="C2005" s="59"/>
      <c r="D2005" s="60"/>
      <c r="E2005" s="9"/>
      <c r="F2005" s="10"/>
      <c r="G2005" s="10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 s="5" customFormat="1">
      <c r="A2006" s="6"/>
      <c r="B2006" s="7"/>
      <c r="C2006" s="59"/>
      <c r="D2006" s="60"/>
      <c r="E2006" s="9"/>
      <c r="F2006" s="10"/>
      <c r="G2006" s="10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 s="5" customFormat="1">
      <c r="A2007" s="6"/>
      <c r="B2007" s="7"/>
      <c r="C2007" s="59"/>
      <c r="D2007" s="60"/>
      <c r="E2007" s="9"/>
      <c r="F2007" s="10"/>
      <c r="G2007" s="10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 s="5" customFormat="1">
      <c r="A2008" s="6"/>
      <c r="B2008" s="7"/>
      <c r="C2008" s="59"/>
      <c r="D2008" s="60"/>
      <c r="E2008" s="9"/>
      <c r="F2008" s="10"/>
      <c r="G2008" s="10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 s="5" customFormat="1">
      <c r="A2009" s="6"/>
      <c r="B2009" s="7"/>
      <c r="C2009" s="59"/>
      <c r="D2009" s="60"/>
      <c r="E2009" s="9"/>
      <c r="F2009" s="10"/>
      <c r="G2009" s="10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 s="5" customFormat="1">
      <c r="A2010" s="6"/>
      <c r="B2010" s="7"/>
      <c r="C2010" s="59"/>
      <c r="D2010" s="60"/>
      <c r="E2010" s="9"/>
      <c r="F2010" s="10"/>
      <c r="G2010" s="10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 s="5" customFormat="1">
      <c r="A2011" s="6"/>
      <c r="B2011" s="7"/>
      <c r="C2011" s="59"/>
      <c r="D2011" s="60"/>
      <c r="E2011" s="9"/>
      <c r="F2011" s="10"/>
      <c r="G2011" s="10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 s="5" customFormat="1">
      <c r="A2012" s="6"/>
      <c r="B2012" s="7"/>
      <c r="C2012" s="59"/>
      <c r="D2012" s="60"/>
      <c r="E2012" s="9"/>
      <c r="F2012" s="10"/>
      <c r="G2012" s="10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 s="5" customFormat="1">
      <c r="A2013" s="6"/>
      <c r="B2013" s="7"/>
      <c r="C2013" s="59"/>
      <c r="D2013" s="60"/>
      <c r="E2013" s="9"/>
      <c r="F2013" s="10"/>
      <c r="G2013" s="10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 s="5" customFormat="1">
      <c r="A2014" s="6"/>
      <c r="B2014" s="7"/>
      <c r="C2014" s="59"/>
      <c r="D2014" s="60"/>
      <c r="E2014" s="9"/>
      <c r="F2014" s="10"/>
      <c r="G2014" s="10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 s="5" customFormat="1">
      <c r="A2015" s="6"/>
      <c r="B2015" s="7"/>
      <c r="C2015" s="59"/>
      <c r="D2015" s="60"/>
      <c r="E2015" s="9"/>
      <c r="F2015" s="10"/>
      <c r="G2015" s="10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 s="5" customFormat="1">
      <c r="A2016" s="6"/>
      <c r="B2016" s="7"/>
      <c r="C2016" s="59"/>
      <c r="D2016" s="60"/>
      <c r="E2016" s="9"/>
      <c r="F2016" s="10"/>
      <c r="G2016" s="10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 s="5" customFormat="1">
      <c r="A2017" s="6"/>
      <c r="B2017" s="7"/>
      <c r="C2017" s="59"/>
      <c r="D2017" s="60"/>
      <c r="E2017" s="9"/>
      <c r="F2017" s="10"/>
      <c r="G2017" s="10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 s="5" customFormat="1">
      <c r="A2018" s="6"/>
      <c r="B2018" s="7"/>
      <c r="C2018" s="59"/>
      <c r="D2018" s="60"/>
      <c r="E2018" s="9"/>
      <c r="F2018" s="10"/>
      <c r="G2018" s="10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 s="5" customFormat="1">
      <c r="A2019" s="6"/>
      <c r="B2019" s="7"/>
      <c r="C2019" s="59"/>
      <c r="D2019" s="60"/>
      <c r="E2019" s="9"/>
      <c r="F2019" s="10"/>
      <c r="G2019" s="10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 s="5" customFormat="1">
      <c r="A2020" s="6"/>
      <c r="B2020" s="7"/>
      <c r="C2020" s="59"/>
      <c r="D2020" s="60"/>
      <c r="E2020" s="9"/>
      <c r="F2020" s="10"/>
      <c r="G2020" s="10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 s="5" customFormat="1">
      <c r="A2021" s="6"/>
      <c r="B2021" s="7"/>
      <c r="C2021" s="59"/>
      <c r="D2021" s="60"/>
      <c r="E2021" s="9"/>
      <c r="F2021" s="10"/>
      <c r="G2021" s="10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 s="5" customFormat="1">
      <c r="A2022" s="6"/>
      <c r="B2022" s="7"/>
      <c r="C2022" s="59"/>
      <c r="D2022" s="60"/>
      <c r="E2022" s="9"/>
      <c r="F2022" s="10"/>
      <c r="G2022" s="10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 s="5" customFormat="1">
      <c r="A2023" s="6"/>
      <c r="B2023" s="7"/>
      <c r="C2023" s="59"/>
      <c r="D2023" s="60"/>
      <c r="E2023" s="9"/>
      <c r="F2023" s="10"/>
      <c r="G2023" s="10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 s="5" customFormat="1">
      <c r="A2024" s="6"/>
      <c r="B2024" s="7"/>
      <c r="C2024" s="59"/>
      <c r="D2024" s="60"/>
      <c r="E2024" s="9"/>
      <c r="F2024" s="10"/>
      <c r="G2024" s="10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 s="5" customFormat="1">
      <c r="A2025" s="6"/>
      <c r="B2025" s="7"/>
      <c r="C2025" s="59"/>
      <c r="D2025" s="60"/>
      <c r="E2025" s="9"/>
      <c r="F2025" s="10"/>
      <c r="G2025" s="10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 s="5" customFormat="1">
      <c r="A2026" s="6"/>
      <c r="B2026" s="7"/>
      <c r="C2026" s="59"/>
      <c r="D2026" s="60"/>
      <c r="E2026" s="9"/>
      <c r="F2026" s="10"/>
      <c r="G2026" s="10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 s="5" customFormat="1">
      <c r="A2027" s="6"/>
      <c r="B2027" s="7"/>
      <c r="C2027" s="59"/>
      <c r="D2027" s="60"/>
      <c r="E2027" s="9"/>
      <c r="F2027" s="10"/>
      <c r="G2027" s="10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 s="5" customFormat="1">
      <c r="A2028" s="6"/>
      <c r="B2028" s="7"/>
      <c r="C2028" s="59"/>
      <c r="D2028" s="60"/>
      <c r="E2028" s="9"/>
      <c r="F2028" s="10"/>
      <c r="G2028" s="10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 s="5" customFormat="1">
      <c r="A2029" s="6"/>
      <c r="B2029" s="7"/>
      <c r="C2029" s="59"/>
      <c r="D2029" s="60"/>
      <c r="E2029" s="9"/>
      <c r="F2029" s="10"/>
      <c r="G2029" s="10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 s="5" customFormat="1">
      <c r="A2030" s="6"/>
      <c r="B2030" s="7"/>
      <c r="C2030" s="59"/>
      <c r="D2030" s="60"/>
      <c r="E2030" s="9"/>
      <c r="F2030" s="10"/>
      <c r="G2030" s="10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 s="5" customFormat="1">
      <c r="A2031" s="6"/>
      <c r="B2031" s="7"/>
      <c r="C2031" s="59"/>
      <c r="D2031" s="60"/>
      <c r="E2031" s="9"/>
      <c r="F2031" s="10"/>
      <c r="G2031" s="10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 s="5" customFormat="1">
      <c r="A2032" s="6"/>
      <c r="B2032" s="7"/>
      <c r="C2032" s="59"/>
      <c r="D2032" s="60"/>
      <c r="E2032" s="9"/>
      <c r="F2032" s="10"/>
      <c r="G2032" s="10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 s="5" customFormat="1">
      <c r="A2033" s="6"/>
      <c r="B2033" s="7"/>
      <c r="C2033" s="59"/>
      <c r="D2033" s="60"/>
      <c r="E2033" s="9"/>
      <c r="F2033" s="10"/>
      <c r="G2033" s="10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 s="5" customFormat="1">
      <c r="A2034" s="6"/>
      <c r="B2034" s="7"/>
      <c r="C2034" s="59"/>
      <c r="D2034" s="60"/>
      <c r="E2034" s="9"/>
      <c r="F2034" s="10"/>
      <c r="G2034" s="10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 s="5" customFormat="1">
      <c r="A2035" s="6"/>
      <c r="B2035" s="7"/>
      <c r="C2035" s="59"/>
      <c r="D2035" s="60"/>
      <c r="E2035" s="9"/>
      <c r="F2035" s="10"/>
      <c r="G2035" s="10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 s="5" customFormat="1">
      <c r="A2036" s="6"/>
      <c r="B2036" s="7"/>
      <c r="C2036" s="59"/>
      <c r="D2036" s="60"/>
      <c r="E2036" s="9"/>
      <c r="F2036" s="10"/>
      <c r="G2036" s="10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 s="5" customFormat="1">
      <c r="A2037" s="6"/>
      <c r="B2037" s="7"/>
      <c r="C2037" s="59"/>
      <c r="D2037" s="60"/>
      <c r="E2037" s="9"/>
      <c r="F2037" s="10"/>
      <c r="G2037" s="10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 s="5" customFormat="1">
      <c r="A2038" s="6"/>
      <c r="B2038" s="7"/>
      <c r="C2038" s="59"/>
      <c r="D2038" s="60"/>
      <c r="E2038" s="9"/>
      <c r="F2038" s="10"/>
      <c r="G2038" s="10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 s="5" customFormat="1">
      <c r="A2039" s="6"/>
      <c r="B2039" s="7"/>
      <c r="C2039" s="59"/>
      <c r="D2039" s="60"/>
      <c r="E2039" s="9"/>
      <c r="F2039" s="10"/>
      <c r="G2039" s="10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 s="5" customFormat="1">
      <c r="A2040" s="6"/>
      <c r="B2040" s="7"/>
      <c r="C2040" s="59"/>
      <c r="D2040" s="60"/>
      <c r="E2040" s="9"/>
      <c r="F2040" s="10"/>
      <c r="G2040" s="10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 s="5" customFormat="1">
      <c r="A2041" s="6"/>
      <c r="B2041" s="7"/>
      <c r="C2041" s="59"/>
      <c r="D2041" s="60"/>
      <c r="E2041" s="9"/>
      <c r="F2041" s="10"/>
      <c r="G2041" s="10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 s="5" customFormat="1">
      <c r="A2042" s="6"/>
      <c r="B2042" s="7"/>
      <c r="C2042" s="59"/>
      <c r="D2042" s="60"/>
      <c r="E2042" s="9"/>
      <c r="F2042" s="10"/>
      <c r="G2042" s="10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 s="5" customFormat="1">
      <c r="A2043" s="6"/>
      <c r="B2043" s="7"/>
      <c r="C2043" s="59"/>
      <c r="D2043" s="60"/>
      <c r="E2043" s="9"/>
      <c r="F2043" s="10"/>
      <c r="G2043" s="10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 s="5" customFormat="1">
      <c r="A2044" s="6"/>
      <c r="B2044" s="7"/>
      <c r="C2044" s="59"/>
      <c r="D2044" s="60"/>
      <c r="E2044" s="9"/>
      <c r="F2044" s="10"/>
      <c r="G2044" s="10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 s="5" customFormat="1">
      <c r="A2045" s="6"/>
      <c r="B2045" s="7"/>
      <c r="C2045" s="59"/>
      <c r="D2045" s="60"/>
      <c r="E2045" s="9"/>
      <c r="F2045" s="10"/>
      <c r="G2045" s="10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 s="5" customFormat="1">
      <c r="A2046" s="6"/>
      <c r="B2046" s="7"/>
      <c r="C2046" s="59"/>
      <c r="D2046" s="60"/>
      <c r="E2046" s="9"/>
      <c r="F2046" s="10"/>
      <c r="G2046" s="10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 s="5" customFormat="1">
      <c r="A2047" s="6"/>
      <c r="B2047" s="7"/>
      <c r="C2047" s="59"/>
      <c r="D2047" s="60"/>
      <c r="E2047" s="9"/>
      <c r="F2047" s="10"/>
      <c r="G2047" s="10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 s="5" customFormat="1">
      <c r="A2048" s="6"/>
      <c r="B2048" s="7"/>
      <c r="C2048" s="59"/>
      <c r="D2048" s="60"/>
      <c r="E2048" s="9"/>
      <c r="F2048" s="10"/>
      <c r="G2048" s="10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 s="5" customFormat="1">
      <c r="A2049" s="6"/>
      <c r="B2049" s="7"/>
      <c r="C2049" s="59"/>
      <c r="D2049" s="60"/>
      <c r="E2049" s="9"/>
      <c r="F2049" s="10"/>
      <c r="G2049" s="10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 s="5" customFormat="1">
      <c r="A2050" s="6"/>
      <c r="B2050" s="7"/>
      <c r="C2050" s="59"/>
      <c r="D2050" s="60"/>
      <c r="E2050" s="9"/>
      <c r="F2050" s="10"/>
      <c r="G2050" s="10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 s="5" customFormat="1">
      <c r="A2051" s="6"/>
      <c r="B2051" s="7"/>
      <c r="C2051" s="59"/>
      <c r="D2051" s="60"/>
      <c r="E2051" s="9"/>
      <c r="F2051" s="10"/>
      <c r="G2051" s="10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 s="5" customFormat="1">
      <c r="A2052" s="6"/>
      <c r="B2052" s="7"/>
      <c r="C2052" s="59"/>
      <c r="D2052" s="60"/>
      <c r="E2052" s="9"/>
      <c r="F2052" s="10"/>
      <c r="G2052" s="10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 s="5" customFormat="1">
      <c r="A2053" s="6"/>
      <c r="B2053" s="7"/>
      <c r="C2053" s="59"/>
      <c r="D2053" s="60"/>
      <c r="E2053" s="9"/>
      <c r="F2053" s="10"/>
      <c r="G2053" s="10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 s="5" customFormat="1">
      <c r="A2054" s="6"/>
      <c r="B2054" s="7"/>
      <c r="C2054" s="59"/>
      <c r="D2054" s="60"/>
      <c r="E2054" s="9"/>
      <c r="F2054" s="10"/>
      <c r="G2054" s="10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 s="5" customFormat="1">
      <c r="A2055" s="6"/>
      <c r="B2055" s="7"/>
      <c r="C2055" s="59"/>
      <c r="D2055" s="60"/>
      <c r="E2055" s="9"/>
      <c r="F2055" s="10"/>
      <c r="G2055" s="10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 s="5" customFormat="1">
      <c r="A2056" s="6"/>
      <c r="B2056" s="7"/>
      <c r="C2056" s="59"/>
      <c r="D2056" s="60"/>
      <c r="E2056" s="9"/>
      <c r="F2056" s="10"/>
      <c r="G2056" s="10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 s="5" customFormat="1">
      <c r="A2057" s="6"/>
      <c r="B2057" s="7"/>
      <c r="C2057" s="59"/>
      <c r="D2057" s="60"/>
      <c r="E2057" s="9"/>
      <c r="F2057" s="10"/>
      <c r="G2057" s="10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 s="5" customFormat="1">
      <c r="A2058" s="6"/>
      <c r="B2058" s="7"/>
      <c r="C2058" s="59"/>
      <c r="D2058" s="60"/>
      <c r="E2058" s="9"/>
      <c r="F2058" s="10"/>
      <c r="G2058" s="10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 s="5" customFormat="1">
      <c r="A2059" s="6"/>
      <c r="B2059" s="7"/>
      <c r="C2059" s="59"/>
      <c r="D2059" s="60"/>
      <c r="E2059" s="9"/>
      <c r="F2059" s="10"/>
      <c r="G2059" s="10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 s="5" customFormat="1">
      <c r="A2060" s="6"/>
      <c r="B2060" s="7"/>
      <c r="C2060" s="59"/>
      <c r="D2060" s="60"/>
      <c r="E2060" s="9"/>
      <c r="F2060" s="10"/>
      <c r="G2060" s="10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 s="5" customFormat="1">
      <c r="A2061" s="6"/>
      <c r="B2061" s="7"/>
      <c r="C2061" s="59"/>
      <c r="D2061" s="60"/>
      <c r="E2061" s="9"/>
      <c r="F2061" s="10"/>
      <c r="G2061" s="10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 s="5" customFormat="1">
      <c r="A2062" s="6"/>
      <c r="B2062" s="7"/>
      <c r="C2062" s="59"/>
      <c r="D2062" s="60"/>
      <c r="E2062" s="9"/>
      <c r="F2062" s="10"/>
      <c r="G2062" s="10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 s="5" customFormat="1">
      <c r="A2063" s="6"/>
      <c r="B2063" s="7"/>
      <c r="C2063" s="59"/>
      <c r="D2063" s="60"/>
      <c r="E2063" s="9"/>
      <c r="F2063" s="10"/>
      <c r="G2063" s="10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 s="5" customFormat="1">
      <c r="A2064" s="6"/>
      <c r="B2064" s="7"/>
      <c r="C2064" s="59"/>
      <c r="D2064" s="60"/>
      <c r="E2064" s="9"/>
      <c r="F2064" s="10"/>
      <c r="G2064" s="10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 s="5" customFormat="1">
      <c r="A2065" s="6"/>
      <c r="B2065" s="7"/>
      <c r="C2065" s="59"/>
      <c r="D2065" s="60"/>
      <c r="E2065" s="9"/>
      <c r="F2065" s="10"/>
      <c r="G2065" s="10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 s="5" customFormat="1">
      <c r="A2066" s="6"/>
      <c r="B2066" s="7"/>
      <c r="C2066" s="59"/>
      <c r="D2066" s="60"/>
      <c r="E2066" s="9"/>
      <c r="F2066" s="10"/>
      <c r="G2066" s="10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 s="5" customFormat="1">
      <c r="A2067" s="6"/>
      <c r="B2067" s="7"/>
      <c r="C2067" s="59"/>
      <c r="D2067" s="60"/>
      <c r="E2067" s="9"/>
      <c r="F2067" s="10"/>
      <c r="G2067" s="10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 s="5" customFormat="1">
      <c r="A2068" s="6"/>
      <c r="B2068" s="7"/>
      <c r="C2068" s="59"/>
      <c r="D2068" s="60"/>
      <c r="E2068" s="9"/>
      <c r="F2068" s="10"/>
      <c r="G2068" s="10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 s="5" customFormat="1">
      <c r="A2069" s="6"/>
      <c r="B2069" s="7"/>
      <c r="C2069" s="59"/>
      <c r="D2069" s="60"/>
      <c r="E2069" s="9"/>
      <c r="F2069" s="10"/>
      <c r="G2069" s="10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 s="5" customFormat="1">
      <c r="A2070" s="6"/>
      <c r="B2070" s="7"/>
      <c r="C2070" s="59"/>
      <c r="D2070" s="60"/>
      <c r="E2070" s="9"/>
      <c r="F2070" s="10"/>
      <c r="G2070" s="10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 s="5" customFormat="1">
      <c r="A2071" s="6"/>
      <c r="B2071" s="7"/>
      <c r="C2071" s="59"/>
      <c r="D2071" s="60"/>
      <c r="E2071" s="9"/>
      <c r="F2071" s="10"/>
      <c r="G2071" s="10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 s="5" customFormat="1">
      <c r="A2072" s="6"/>
      <c r="B2072" s="7"/>
      <c r="C2072" s="59"/>
      <c r="D2072" s="60"/>
      <c r="E2072" s="9"/>
      <c r="F2072" s="10"/>
      <c r="G2072" s="10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 s="5" customFormat="1">
      <c r="A2073" s="6"/>
      <c r="B2073" s="7"/>
      <c r="C2073" s="59"/>
      <c r="D2073" s="60"/>
      <c r="E2073" s="9"/>
      <c r="F2073" s="10"/>
      <c r="G2073" s="10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>
      <c r="B2074" s="7"/>
      <c r="C2074" s="59"/>
      <c r="D2074" s="60"/>
      <c r="E2074" s="9"/>
      <c r="F2074" s="10"/>
      <c r="G2074" s="10"/>
    </row>
    <row r="2075" spans="1:29">
      <c r="B2075" s="7"/>
      <c r="C2075" s="59"/>
      <c r="D2075" s="60"/>
      <c r="E2075" s="9"/>
      <c r="F2075" s="10"/>
      <c r="G2075" s="10"/>
    </row>
    <row r="2076" spans="1:29">
      <c r="B2076" s="7"/>
      <c r="C2076" s="59"/>
      <c r="D2076" s="60"/>
      <c r="E2076" s="9"/>
      <c r="F2076" s="10"/>
      <c r="G2076" s="10"/>
    </row>
    <row r="2077" spans="1:29">
      <c r="B2077" s="7"/>
      <c r="C2077" s="59"/>
      <c r="D2077" s="60"/>
      <c r="E2077" s="9"/>
      <c r="F2077" s="10"/>
      <c r="G2077" s="10"/>
    </row>
    <row r="2078" spans="1:29">
      <c r="B2078" s="7"/>
      <c r="C2078" s="59"/>
      <c r="D2078" s="60"/>
      <c r="E2078" s="9"/>
      <c r="F2078" s="10"/>
      <c r="G2078" s="10"/>
    </row>
    <row r="2079" spans="1:29">
      <c r="B2079" s="7"/>
      <c r="C2079" s="59"/>
      <c r="D2079" s="60"/>
      <c r="E2079" s="9"/>
      <c r="F2079" s="10"/>
      <c r="G2079" s="10"/>
    </row>
    <row r="2080" spans="1:29">
      <c r="B2080" s="7"/>
      <c r="C2080" s="59"/>
      <c r="D2080" s="60"/>
      <c r="E2080" s="9"/>
      <c r="F2080" s="10"/>
      <c r="G2080" s="10"/>
    </row>
    <row r="2081" spans="2:7">
      <c r="B2081" s="7"/>
      <c r="C2081" s="59"/>
      <c r="D2081" s="60"/>
      <c r="E2081" s="9"/>
      <c r="F2081" s="10"/>
      <c r="G2081" s="10"/>
    </row>
    <row r="2082" spans="2:7">
      <c r="B2082" s="7"/>
      <c r="C2082" s="59"/>
      <c r="D2082" s="60"/>
      <c r="E2082" s="9"/>
      <c r="F2082" s="10"/>
      <c r="G2082" s="10"/>
    </row>
    <row r="2083" spans="2:7">
      <c r="B2083" s="7"/>
      <c r="C2083" s="59"/>
      <c r="D2083" s="60"/>
      <c r="E2083" s="9"/>
      <c r="F2083" s="10"/>
      <c r="G2083" s="10"/>
    </row>
    <row r="2084" spans="2:7">
      <c r="B2084" s="7"/>
      <c r="C2084" s="59"/>
      <c r="D2084" s="60"/>
      <c r="E2084" s="9"/>
      <c r="F2084" s="10"/>
      <c r="G2084" s="10"/>
    </row>
    <row r="2085" spans="2:7">
      <c r="B2085" s="7"/>
      <c r="C2085" s="59"/>
      <c r="D2085" s="60"/>
      <c r="E2085" s="9"/>
      <c r="F2085" s="10"/>
      <c r="G2085" s="10"/>
    </row>
    <row r="2086" spans="2:7">
      <c r="B2086" s="7"/>
      <c r="C2086" s="59"/>
      <c r="D2086" s="60"/>
      <c r="E2086" s="9"/>
      <c r="F2086" s="10"/>
      <c r="G2086" s="10"/>
    </row>
    <row r="2087" spans="2:7">
      <c r="B2087" s="7"/>
      <c r="C2087" s="59"/>
      <c r="D2087" s="60"/>
      <c r="E2087" s="9"/>
      <c r="F2087" s="10"/>
      <c r="G2087" s="10"/>
    </row>
    <row r="2088" spans="2:7">
      <c r="B2088" s="7"/>
      <c r="C2088" s="59"/>
      <c r="D2088" s="60"/>
      <c r="E2088" s="9"/>
      <c r="F2088" s="10"/>
      <c r="G2088" s="10"/>
    </row>
    <row r="2089" spans="2:7">
      <c r="B2089" s="7"/>
      <c r="C2089" s="59"/>
      <c r="D2089" s="60"/>
      <c r="E2089" s="9"/>
      <c r="F2089" s="10"/>
      <c r="G2089" s="10"/>
    </row>
    <row r="2090" spans="2:7">
      <c r="B2090" s="7"/>
      <c r="C2090" s="59"/>
      <c r="D2090" s="60"/>
      <c r="E2090" s="9"/>
      <c r="F2090" s="10"/>
      <c r="G2090" s="10"/>
    </row>
    <row r="2091" spans="2:7">
      <c r="B2091" s="7"/>
      <c r="C2091" s="59"/>
      <c r="D2091" s="60"/>
      <c r="E2091" s="9"/>
      <c r="F2091" s="10"/>
      <c r="G2091" s="10"/>
    </row>
    <row r="2092" spans="2:7">
      <c r="B2092" s="7"/>
      <c r="C2092" s="59"/>
      <c r="D2092" s="60"/>
      <c r="E2092" s="9"/>
      <c r="F2092" s="10"/>
      <c r="G2092" s="10"/>
    </row>
    <row r="2093" spans="2:7">
      <c r="B2093" s="7"/>
      <c r="C2093" s="59"/>
      <c r="D2093" s="60"/>
      <c r="E2093" s="9"/>
      <c r="F2093" s="10"/>
      <c r="G2093" s="10"/>
    </row>
    <row r="2094" spans="2:7">
      <c r="B2094" s="7"/>
      <c r="C2094" s="59"/>
      <c r="D2094" s="60"/>
      <c r="E2094" s="9"/>
      <c r="F2094" s="10"/>
      <c r="G2094" s="10"/>
    </row>
    <row r="2095" spans="2:7">
      <c r="B2095" s="7"/>
      <c r="C2095" s="59"/>
      <c r="D2095" s="60"/>
      <c r="E2095" s="9"/>
      <c r="F2095" s="10"/>
      <c r="G2095" s="10"/>
    </row>
    <row r="2096" spans="2:7">
      <c r="B2096" s="7"/>
      <c r="C2096" s="59"/>
      <c r="D2096" s="60"/>
      <c r="E2096" s="9"/>
      <c r="F2096" s="10"/>
      <c r="G2096" s="10"/>
    </row>
    <row r="2097" spans="2:7">
      <c r="B2097" s="7"/>
      <c r="C2097" s="59"/>
      <c r="D2097" s="60"/>
      <c r="E2097" s="9"/>
      <c r="F2097" s="10"/>
      <c r="G2097" s="10"/>
    </row>
    <row r="2098" spans="2:7">
      <c r="B2098" s="7"/>
      <c r="C2098" s="59"/>
      <c r="D2098" s="60"/>
      <c r="E2098" s="9"/>
      <c r="F2098" s="10"/>
      <c r="G2098" s="10"/>
    </row>
    <row r="2099" spans="2:7">
      <c r="B2099" s="7"/>
      <c r="C2099" s="59"/>
      <c r="D2099" s="60"/>
      <c r="E2099" s="9"/>
      <c r="F2099" s="10"/>
      <c r="G2099" s="10"/>
    </row>
    <row r="2100" spans="2:7">
      <c r="B2100" s="7"/>
      <c r="C2100" s="59"/>
      <c r="D2100" s="60"/>
      <c r="E2100" s="9"/>
      <c r="F2100" s="10"/>
      <c r="G2100" s="10"/>
    </row>
    <row r="2101" spans="2:7">
      <c r="B2101" s="7"/>
      <c r="C2101" s="59"/>
      <c r="D2101" s="60"/>
      <c r="E2101" s="9"/>
      <c r="F2101" s="10"/>
      <c r="G2101" s="10"/>
    </row>
    <row r="2102" spans="2:7">
      <c r="B2102" s="7"/>
      <c r="C2102" s="59"/>
      <c r="D2102" s="60"/>
      <c r="E2102" s="9"/>
      <c r="F2102" s="10"/>
      <c r="G2102" s="10"/>
    </row>
    <row r="2103" spans="2:7">
      <c r="B2103" s="7"/>
      <c r="C2103" s="59"/>
      <c r="D2103" s="60"/>
      <c r="E2103" s="9"/>
      <c r="F2103" s="10"/>
      <c r="G2103" s="10"/>
    </row>
    <row r="2104" spans="2:7">
      <c r="B2104" s="7"/>
      <c r="C2104" s="59"/>
      <c r="D2104" s="60"/>
      <c r="E2104" s="9"/>
      <c r="F2104" s="10"/>
      <c r="G2104" s="10"/>
    </row>
    <row r="2105" spans="2:7">
      <c r="B2105" s="7"/>
      <c r="C2105" s="59"/>
      <c r="D2105" s="60"/>
      <c r="E2105" s="9"/>
      <c r="F2105" s="10"/>
      <c r="G2105" s="10"/>
    </row>
    <row r="2106" spans="2:7">
      <c r="B2106" s="7"/>
      <c r="C2106" s="59"/>
      <c r="D2106" s="60"/>
      <c r="E2106" s="9"/>
      <c r="F2106" s="10"/>
      <c r="G2106" s="10"/>
    </row>
    <row r="2107" spans="2:7">
      <c r="B2107" s="7"/>
      <c r="C2107" s="59"/>
      <c r="D2107" s="60"/>
      <c r="E2107" s="9"/>
      <c r="F2107" s="10"/>
      <c r="G2107" s="10"/>
    </row>
    <row r="2108" spans="2:7">
      <c r="B2108" s="7"/>
      <c r="C2108" s="59"/>
      <c r="D2108" s="60"/>
      <c r="E2108" s="9"/>
      <c r="F2108" s="10"/>
      <c r="G2108" s="10"/>
    </row>
    <row r="2109" spans="2:7">
      <c r="B2109" s="7"/>
      <c r="C2109" s="59"/>
      <c r="D2109" s="60"/>
      <c r="E2109" s="9"/>
      <c r="F2109" s="10"/>
      <c r="G2109" s="10"/>
    </row>
    <row r="2110" spans="2:7">
      <c r="B2110" s="7"/>
      <c r="C2110" s="59"/>
      <c r="D2110" s="60"/>
      <c r="E2110" s="9"/>
      <c r="F2110" s="10"/>
      <c r="G2110" s="10"/>
    </row>
    <row r="2111" spans="2:7">
      <c r="B2111" s="7"/>
      <c r="C2111" s="59"/>
      <c r="D2111" s="60"/>
      <c r="E2111" s="9"/>
      <c r="F2111" s="10"/>
      <c r="G2111" s="10"/>
    </row>
    <row r="2112" spans="2:7">
      <c r="B2112" s="7"/>
      <c r="C2112" s="59"/>
      <c r="D2112" s="60"/>
      <c r="E2112" s="9"/>
      <c r="F2112" s="10"/>
      <c r="G2112" s="10"/>
    </row>
    <row r="2113" spans="2:7">
      <c r="B2113" s="7"/>
      <c r="C2113" s="59"/>
      <c r="D2113" s="60"/>
      <c r="E2113" s="9"/>
      <c r="F2113" s="10"/>
      <c r="G2113" s="10"/>
    </row>
    <row r="2114" spans="2:7">
      <c r="B2114" s="7"/>
      <c r="C2114" s="59"/>
      <c r="D2114" s="60"/>
      <c r="E2114" s="9"/>
      <c r="F2114" s="10"/>
      <c r="G2114" s="10"/>
    </row>
    <row r="2115" spans="2:7">
      <c r="B2115" s="7"/>
      <c r="C2115" s="59"/>
      <c r="D2115" s="60"/>
      <c r="E2115" s="9"/>
      <c r="F2115" s="10"/>
      <c r="G2115" s="10"/>
    </row>
    <row r="2116" spans="2:7">
      <c r="B2116" s="7"/>
      <c r="C2116" s="59"/>
      <c r="D2116" s="60"/>
      <c r="E2116" s="9"/>
      <c r="F2116" s="10"/>
      <c r="G2116" s="10"/>
    </row>
    <row r="2117" spans="2:7">
      <c r="B2117" s="7"/>
      <c r="C2117" s="59"/>
      <c r="D2117" s="60"/>
      <c r="E2117" s="9"/>
      <c r="F2117" s="10"/>
      <c r="G2117" s="10"/>
    </row>
    <row r="2118" spans="2:7">
      <c r="B2118" s="7"/>
      <c r="C2118" s="59"/>
      <c r="D2118" s="60"/>
      <c r="E2118" s="9"/>
      <c r="F2118" s="10"/>
      <c r="G2118" s="10"/>
    </row>
    <row r="2119" spans="2:7">
      <c r="B2119" s="7"/>
      <c r="C2119" s="59"/>
      <c r="D2119" s="60"/>
      <c r="E2119" s="9"/>
      <c r="F2119" s="10"/>
      <c r="G2119" s="10"/>
    </row>
    <row r="2120" spans="2:7">
      <c r="B2120" s="7"/>
      <c r="C2120" s="59"/>
      <c r="D2120" s="60"/>
      <c r="E2120" s="9"/>
      <c r="F2120" s="10"/>
      <c r="G2120" s="10"/>
    </row>
    <row r="2121" spans="2:7">
      <c r="B2121" s="7"/>
      <c r="C2121" s="59"/>
      <c r="D2121" s="60"/>
      <c r="E2121" s="9"/>
      <c r="F2121" s="10"/>
      <c r="G2121" s="10"/>
    </row>
    <row r="2122" spans="2:7">
      <c r="B2122" s="7"/>
      <c r="C2122" s="59"/>
      <c r="D2122" s="60"/>
      <c r="E2122" s="9"/>
      <c r="F2122" s="10"/>
      <c r="G2122" s="10"/>
    </row>
    <row r="2123" spans="2:7">
      <c r="B2123" s="7"/>
      <c r="C2123" s="59"/>
      <c r="D2123" s="60"/>
      <c r="E2123" s="9"/>
      <c r="F2123" s="10"/>
      <c r="G2123" s="10"/>
    </row>
    <row r="2124" spans="2:7">
      <c r="B2124" s="7"/>
      <c r="C2124" s="59"/>
      <c r="D2124" s="60"/>
      <c r="E2124" s="9"/>
      <c r="F2124" s="10"/>
      <c r="G2124" s="10"/>
    </row>
    <row r="2125" spans="2:7">
      <c r="B2125" s="7"/>
      <c r="C2125" s="59"/>
      <c r="D2125" s="60"/>
      <c r="E2125" s="9"/>
      <c r="F2125" s="10"/>
      <c r="G2125" s="10"/>
    </row>
    <row r="2126" spans="2:7">
      <c r="B2126" s="7"/>
      <c r="C2126" s="59"/>
      <c r="D2126" s="60"/>
      <c r="E2126" s="9"/>
      <c r="F2126" s="10"/>
      <c r="G2126" s="10"/>
    </row>
    <row r="2127" spans="2:7">
      <c r="B2127" s="7"/>
      <c r="C2127" s="59"/>
      <c r="D2127" s="60"/>
      <c r="E2127" s="9"/>
      <c r="F2127" s="10"/>
      <c r="G2127" s="10"/>
    </row>
    <row r="2128" spans="2:7">
      <c r="B2128" s="7"/>
      <c r="C2128" s="59"/>
      <c r="D2128" s="60"/>
      <c r="E2128" s="9"/>
      <c r="F2128" s="10"/>
      <c r="G2128" s="10"/>
    </row>
    <row r="2129" spans="2:7">
      <c r="B2129" s="7"/>
      <c r="C2129" s="59"/>
      <c r="D2129" s="60"/>
      <c r="E2129" s="9"/>
      <c r="F2129" s="10"/>
      <c r="G2129" s="10"/>
    </row>
    <row r="2130" spans="2:7">
      <c r="B2130" s="7"/>
      <c r="C2130" s="59"/>
      <c r="D2130" s="60"/>
      <c r="E2130" s="9"/>
      <c r="F2130" s="10"/>
      <c r="G2130" s="10"/>
    </row>
    <row r="2131" spans="2:7">
      <c r="B2131" s="7"/>
      <c r="C2131" s="59"/>
      <c r="D2131" s="60"/>
      <c r="E2131" s="9"/>
      <c r="F2131" s="10"/>
      <c r="G2131" s="10"/>
    </row>
    <row r="2132" spans="2:7">
      <c r="B2132" s="7"/>
      <c r="C2132" s="59"/>
      <c r="D2132" s="60"/>
      <c r="E2132" s="9"/>
      <c r="F2132" s="10"/>
      <c r="G2132" s="10"/>
    </row>
    <row r="2133" spans="2:7">
      <c r="B2133" s="7"/>
      <c r="C2133" s="59"/>
      <c r="D2133" s="60"/>
      <c r="E2133" s="9"/>
      <c r="F2133" s="10"/>
      <c r="G2133" s="10"/>
    </row>
    <row r="2134" spans="2:7">
      <c r="B2134" s="7"/>
      <c r="C2134" s="59"/>
      <c r="D2134" s="60"/>
      <c r="E2134" s="9"/>
      <c r="F2134" s="10"/>
      <c r="G2134" s="10"/>
    </row>
    <row r="2135" spans="2:7">
      <c r="B2135" s="7"/>
      <c r="C2135" s="59"/>
      <c r="D2135" s="60"/>
      <c r="E2135" s="9"/>
      <c r="F2135" s="10"/>
      <c r="G2135" s="10"/>
    </row>
    <row r="2136" spans="2:7">
      <c r="B2136" s="7"/>
      <c r="C2136" s="59"/>
      <c r="D2136" s="60"/>
      <c r="E2136" s="9"/>
      <c r="F2136" s="10"/>
      <c r="G2136" s="10"/>
    </row>
    <row r="2137" spans="2:7">
      <c r="B2137" s="7"/>
      <c r="C2137" s="59"/>
      <c r="D2137" s="60"/>
      <c r="E2137" s="9"/>
      <c r="F2137" s="10"/>
      <c r="G2137" s="10"/>
    </row>
    <row r="2138" spans="2:7">
      <c r="B2138" s="7"/>
      <c r="C2138" s="59"/>
      <c r="D2138" s="60"/>
      <c r="E2138" s="9"/>
      <c r="F2138" s="10"/>
      <c r="G2138" s="10"/>
    </row>
    <row r="2139" spans="2:7">
      <c r="B2139" s="7"/>
      <c r="C2139" s="59"/>
      <c r="D2139" s="60"/>
      <c r="E2139" s="9"/>
      <c r="F2139" s="10"/>
      <c r="G2139" s="10"/>
    </row>
    <row r="2140" spans="2:7">
      <c r="B2140" s="7"/>
      <c r="C2140" s="59"/>
      <c r="D2140" s="60"/>
      <c r="E2140" s="9"/>
      <c r="F2140" s="10"/>
      <c r="G2140" s="10"/>
    </row>
    <row r="2141" spans="2:7">
      <c r="B2141" s="7"/>
      <c r="C2141" s="59"/>
      <c r="D2141" s="60"/>
      <c r="E2141" s="9"/>
      <c r="F2141" s="10"/>
      <c r="G2141" s="10"/>
    </row>
    <row r="2142" spans="2:7">
      <c r="B2142" s="7"/>
      <c r="C2142" s="59"/>
      <c r="D2142" s="60"/>
      <c r="E2142" s="9"/>
      <c r="F2142" s="10"/>
      <c r="G2142" s="10"/>
    </row>
    <row r="2143" spans="2:7">
      <c r="B2143" s="7"/>
      <c r="C2143" s="59"/>
      <c r="D2143" s="60"/>
      <c r="E2143" s="9"/>
      <c r="F2143" s="10"/>
      <c r="G2143" s="10"/>
    </row>
    <row r="2144" spans="2:7">
      <c r="B2144" s="7"/>
      <c r="C2144" s="59"/>
      <c r="D2144" s="60"/>
      <c r="E2144" s="9"/>
      <c r="F2144" s="10"/>
      <c r="G2144" s="10"/>
    </row>
    <row r="2145" spans="2:7">
      <c r="B2145" s="7"/>
      <c r="C2145" s="59"/>
      <c r="D2145" s="60"/>
      <c r="E2145" s="9"/>
      <c r="F2145" s="10"/>
      <c r="G2145" s="10"/>
    </row>
    <row r="2146" spans="2:7">
      <c r="B2146" s="7"/>
      <c r="C2146" s="59"/>
      <c r="D2146" s="60"/>
      <c r="E2146" s="9"/>
      <c r="F2146" s="10"/>
      <c r="G2146" s="10"/>
    </row>
    <row r="2147" spans="2:7">
      <c r="B2147" s="7"/>
      <c r="C2147" s="59"/>
      <c r="D2147" s="60"/>
      <c r="E2147" s="9"/>
      <c r="F2147" s="10"/>
      <c r="G2147" s="10"/>
    </row>
    <row r="2148" spans="2:7">
      <c r="B2148" s="7"/>
      <c r="C2148" s="59"/>
      <c r="D2148" s="60"/>
      <c r="E2148" s="9"/>
      <c r="F2148" s="10"/>
      <c r="G2148" s="10"/>
    </row>
    <row r="2149" spans="2:7">
      <c r="B2149" s="7"/>
      <c r="C2149" s="59"/>
      <c r="D2149" s="60"/>
      <c r="E2149" s="9"/>
      <c r="F2149" s="10"/>
      <c r="G2149" s="10"/>
    </row>
    <row r="2150" spans="2:7">
      <c r="B2150" s="7"/>
      <c r="C2150" s="59"/>
      <c r="D2150" s="60"/>
      <c r="E2150" s="9"/>
      <c r="F2150" s="10"/>
      <c r="G2150" s="10"/>
    </row>
    <row r="2151" spans="2:7">
      <c r="B2151" s="7"/>
      <c r="C2151" s="59"/>
      <c r="D2151" s="60"/>
      <c r="E2151" s="9"/>
      <c r="F2151" s="10"/>
      <c r="G2151" s="10"/>
    </row>
    <row r="2152" spans="2:7">
      <c r="B2152" s="7"/>
      <c r="C2152" s="59"/>
      <c r="D2152" s="60"/>
      <c r="E2152" s="9"/>
      <c r="F2152" s="10"/>
      <c r="G2152" s="10"/>
    </row>
    <row r="2153" spans="2:7">
      <c r="B2153" s="7"/>
      <c r="C2153" s="59"/>
      <c r="D2153" s="60"/>
      <c r="E2153" s="9"/>
      <c r="F2153" s="10"/>
      <c r="G2153" s="10"/>
    </row>
    <row r="2154" spans="2:7">
      <c r="B2154" s="7"/>
      <c r="C2154" s="59"/>
      <c r="D2154" s="60"/>
      <c r="E2154" s="9"/>
      <c r="F2154" s="10"/>
      <c r="G2154" s="10"/>
    </row>
    <row r="2155" spans="2:7">
      <c r="B2155" s="7"/>
      <c r="C2155" s="59"/>
      <c r="D2155" s="60"/>
      <c r="E2155" s="9"/>
      <c r="F2155" s="10"/>
      <c r="G2155" s="10"/>
    </row>
    <row r="2156" spans="2:7">
      <c r="B2156" s="7"/>
      <c r="C2156" s="59"/>
      <c r="D2156" s="60"/>
      <c r="E2156" s="9"/>
      <c r="F2156" s="10"/>
      <c r="G2156" s="10"/>
    </row>
    <row r="2157" spans="2:7">
      <c r="B2157" s="7"/>
      <c r="C2157" s="59"/>
      <c r="D2157" s="60"/>
      <c r="E2157" s="9"/>
      <c r="F2157" s="10"/>
      <c r="G2157" s="10"/>
    </row>
    <row r="2158" spans="2:7">
      <c r="B2158" s="7"/>
      <c r="C2158" s="59"/>
      <c r="D2158" s="60"/>
      <c r="E2158" s="9"/>
      <c r="F2158" s="10"/>
      <c r="G2158" s="10"/>
    </row>
    <row r="2159" spans="2:7">
      <c r="B2159" s="7"/>
      <c r="C2159" s="59"/>
      <c r="D2159" s="60"/>
      <c r="E2159" s="9"/>
      <c r="F2159" s="10"/>
      <c r="G2159" s="10"/>
    </row>
    <row r="2160" spans="2:7">
      <c r="B2160" s="7"/>
      <c r="C2160" s="59"/>
      <c r="D2160" s="60"/>
      <c r="E2160" s="9"/>
      <c r="F2160" s="10"/>
      <c r="G2160" s="10"/>
    </row>
    <row r="2161" spans="2:7">
      <c r="B2161" s="7"/>
      <c r="C2161" s="59"/>
      <c r="D2161" s="60"/>
      <c r="E2161" s="9"/>
      <c r="F2161" s="10"/>
      <c r="G2161" s="10"/>
    </row>
    <row r="2162" spans="2:7">
      <c r="B2162" s="7"/>
      <c r="C2162" s="59"/>
      <c r="D2162" s="60"/>
      <c r="E2162" s="9"/>
      <c r="F2162" s="10"/>
      <c r="G2162" s="10"/>
    </row>
    <row r="2163" spans="2:7">
      <c r="B2163" s="7"/>
      <c r="C2163" s="59"/>
      <c r="D2163" s="60"/>
      <c r="E2163" s="9"/>
      <c r="F2163" s="10"/>
      <c r="G2163" s="10"/>
    </row>
    <row r="2164" spans="2:7">
      <c r="B2164" s="7"/>
      <c r="C2164" s="59"/>
      <c r="D2164" s="60"/>
      <c r="E2164" s="9"/>
      <c r="F2164" s="10"/>
      <c r="G2164" s="10"/>
    </row>
    <row r="2165" spans="2:7">
      <c r="B2165" s="7"/>
      <c r="C2165" s="59"/>
      <c r="D2165" s="60"/>
      <c r="E2165" s="9"/>
      <c r="F2165" s="10"/>
      <c r="G2165" s="10"/>
    </row>
    <row r="2166" spans="2:7">
      <c r="B2166" s="7"/>
      <c r="C2166" s="59"/>
      <c r="D2166" s="60"/>
      <c r="E2166" s="9"/>
      <c r="F2166" s="10"/>
      <c r="G2166" s="10"/>
    </row>
    <row r="2167" spans="2:7">
      <c r="B2167" s="7"/>
      <c r="C2167" s="59"/>
      <c r="D2167" s="60"/>
      <c r="E2167" s="9"/>
      <c r="F2167" s="10"/>
      <c r="G2167" s="10"/>
    </row>
    <row r="2168" spans="2:7">
      <c r="B2168" s="7"/>
      <c r="C2168" s="59"/>
      <c r="D2168" s="60"/>
      <c r="E2168" s="9"/>
      <c r="F2168" s="10"/>
      <c r="G2168" s="10"/>
    </row>
    <row r="2169" spans="2:7">
      <c r="B2169" s="7"/>
      <c r="C2169" s="59"/>
      <c r="D2169" s="60"/>
      <c r="E2169" s="9"/>
      <c r="F2169" s="10"/>
      <c r="G2169" s="10"/>
    </row>
    <row r="2170" spans="2:7">
      <c r="B2170" s="7"/>
      <c r="C2170" s="59"/>
      <c r="D2170" s="60"/>
      <c r="E2170" s="9"/>
      <c r="F2170" s="10"/>
      <c r="G2170" s="10"/>
    </row>
    <row r="2171" spans="2:7">
      <c r="B2171" s="7"/>
      <c r="C2171" s="59"/>
      <c r="D2171" s="60"/>
      <c r="E2171" s="9"/>
      <c r="F2171" s="10"/>
      <c r="G2171" s="10"/>
    </row>
    <row r="2172" spans="2:7">
      <c r="B2172" s="7"/>
      <c r="C2172" s="59"/>
      <c r="D2172" s="60"/>
      <c r="E2172" s="9"/>
      <c r="F2172" s="10"/>
      <c r="G2172" s="10"/>
    </row>
    <row r="2173" spans="2:7">
      <c r="B2173" s="7"/>
      <c r="C2173" s="59"/>
      <c r="D2173" s="60"/>
      <c r="E2173" s="9"/>
      <c r="F2173" s="10"/>
      <c r="G2173" s="10"/>
    </row>
    <row r="2174" spans="2:7">
      <c r="B2174" s="7"/>
      <c r="C2174" s="59"/>
      <c r="D2174" s="60"/>
      <c r="E2174" s="9"/>
      <c r="F2174" s="10"/>
      <c r="G2174" s="10"/>
    </row>
    <row r="2175" spans="2:7">
      <c r="B2175" s="7"/>
      <c r="C2175" s="59"/>
      <c r="D2175" s="60"/>
      <c r="E2175" s="9"/>
      <c r="F2175" s="10"/>
      <c r="G2175" s="10"/>
    </row>
    <row r="2176" spans="2:7">
      <c r="B2176" s="7"/>
      <c r="C2176" s="59"/>
      <c r="D2176" s="60"/>
      <c r="E2176" s="9"/>
      <c r="F2176" s="10"/>
      <c r="G2176" s="10"/>
    </row>
    <row r="2177" spans="2:7">
      <c r="B2177" s="7"/>
      <c r="C2177" s="59"/>
      <c r="D2177" s="60"/>
      <c r="E2177" s="9"/>
      <c r="F2177" s="10"/>
      <c r="G2177" s="10"/>
    </row>
    <row r="2178" spans="2:7">
      <c r="B2178" s="7"/>
      <c r="C2178" s="59"/>
      <c r="D2178" s="60"/>
      <c r="E2178" s="9"/>
      <c r="F2178" s="10"/>
      <c r="G2178" s="10"/>
    </row>
    <row r="2179" spans="2:7">
      <c r="B2179" s="7"/>
      <c r="C2179" s="59"/>
      <c r="D2179" s="60"/>
      <c r="E2179" s="9"/>
      <c r="F2179" s="10"/>
      <c r="G2179" s="10"/>
    </row>
    <row r="2180" spans="2:7">
      <c r="B2180" s="7"/>
      <c r="C2180" s="59"/>
      <c r="D2180" s="60"/>
      <c r="E2180" s="9"/>
      <c r="F2180" s="10"/>
      <c r="G2180" s="10"/>
    </row>
    <row r="2181" spans="2:7">
      <c r="B2181" s="7"/>
      <c r="C2181" s="59"/>
      <c r="D2181" s="60"/>
      <c r="E2181" s="9"/>
      <c r="F2181" s="10"/>
      <c r="G2181" s="10"/>
    </row>
    <row r="2182" spans="2:7">
      <c r="B2182" s="7"/>
      <c r="C2182" s="59"/>
      <c r="D2182" s="60"/>
      <c r="E2182" s="9"/>
      <c r="F2182" s="10"/>
      <c r="G2182" s="10"/>
    </row>
    <row r="2183" spans="2:7">
      <c r="B2183" s="7"/>
      <c r="C2183" s="59"/>
      <c r="D2183" s="60"/>
      <c r="E2183" s="9"/>
      <c r="F2183" s="10"/>
      <c r="G2183" s="10"/>
    </row>
    <row r="2184" spans="2:7">
      <c r="B2184" s="7"/>
      <c r="C2184" s="59"/>
      <c r="D2184" s="60"/>
      <c r="E2184" s="9"/>
      <c r="F2184" s="10"/>
      <c r="G2184" s="10"/>
    </row>
    <row r="2185" spans="2:7">
      <c r="B2185" s="7"/>
      <c r="C2185" s="59"/>
      <c r="D2185" s="60"/>
      <c r="E2185" s="9"/>
      <c r="F2185" s="10"/>
      <c r="G2185" s="10"/>
    </row>
    <row r="2186" spans="2:7">
      <c r="B2186" s="7"/>
      <c r="C2186" s="59"/>
      <c r="D2186" s="60"/>
      <c r="E2186" s="9"/>
      <c r="F2186" s="10"/>
      <c r="G2186" s="10"/>
    </row>
    <row r="2187" spans="2:7">
      <c r="B2187" s="7"/>
      <c r="C2187" s="59"/>
      <c r="D2187" s="60"/>
      <c r="E2187" s="9"/>
      <c r="F2187" s="10"/>
      <c r="G2187" s="10"/>
    </row>
    <row r="2188" spans="2:7">
      <c r="B2188" s="7"/>
      <c r="C2188" s="59"/>
      <c r="D2188" s="60"/>
      <c r="E2188" s="9"/>
      <c r="F2188" s="10"/>
      <c r="G2188" s="10"/>
    </row>
    <row r="2189" spans="2:7">
      <c r="B2189" s="7"/>
      <c r="C2189" s="59"/>
      <c r="D2189" s="60"/>
      <c r="E2189" s="9"/>
      <c r="F2189" s="10"/>
      <c r="G2189" s="10"/>
    </row>
    <row r="2190" spans="2:7">
      <c r="B2190" s="7"/>
      <c r="C2190" s="59"/>
      <c r="D2190" s="60"/>
      <c r="E2190" s="9"/>
      <c r="F2190" s="10"/>
      <c r="G2190" s="10"/>
    </row>
    <row r="2191" spans="2:7">
      <c r="B2191" s="7"/>
      <c r="C2191" s="59"/>
      <c r="D2191" s="60"/>
      <c r="E2191" s="9"/>
      <c r="F2191" s="10"/>
      <c r="G2191" s="10"/>
    </row>
    <row r="2192" spans="2:7">
      <c r="B2192" s="7"/>
      <c r="C2192" s="59"/>
      <c r="D2192" s="60"/>
      <c r="E2192" s="9"/>
      <c r="F2192" s="10"/>
      <c r="G2192" s="10"/>
    </row>
    <row r="2193" spans="2:7">
      <c r="B2193" s="7"/>
      <c r="C2193" s="59"/>
      <c r="D2193" s="60"/>
      <c r="E2193" s="9"/>
      <c r="F2193" s="10"/>
      <c r="G2193" s="10"/>
    </row>
    <row r="2194" spans="2:7">
      <c r="B2194" s="7"/>
      <c r="C2194" s="59"/>
      <c r="D2194" s="60"/>
      <c r="E2194" s="9"/>
      <c r="F2194" s="10"/>
      <c r="G2194" s="10"/>
    </row>
    <row r="2195" spans="2:7">
      <c r="B2195" s="7"/>
      <c r="C2195" s="59"/>
      <c r="D2195" s="60"/>
      <c r="E2195" s="9"/>
      <c r="F2195" s="10"/>
      <c r="G2195" s="10"/>
    </row>
    <row r="2196" spans="2:7">
      <c r="B2196" s="7"/>
      <c r="C2196" s="59"/>
      <c r="D2196" s="60"/>
      <c r="E2196" s="9"/>
      <c r="F2196" s="10"/>
      <c r="G2196" s="10"/>
    </row>
    <row r="2197" spans="2:7">
      <c r="B2197" s="7"/>
      <c r="C2197" s="59"/>
      <c r="D2197" s="60"/>
      <c r="E2197" s="9"/>
      <c r="F2197" s="10"/>
      <c r="G2197" s="10"/>
    </row>
    <row r="2198" spans="2:7">
      <c r="B2198" s="7"/>
      <c r="C2198" s="59"/>
      <c r="D2198" s="60"/>
      <c r="E2198" s="9"/>
      <c r="F2198" s="10"/>
      <c r="G2198" s="10"/>
    </row>
    <row r="2199" spans="2:7">
      <c r="B2199" s="7"/>
      <c r="C2199" s="59"/>
      <c r="D2199" s="60"/>
      <c r="E2199" s="9"/>
      <c r="F2199" s="10"/>
      <c r="G2199" s="10"/>
    </row>
    <row r="2200" spans="2:7">
      <c r="B2200" s="7"/>
      <c r="C2200" s="59"/>
      <c r="D2200" s="60"/>
      <c r="E2200" s="9"/>
      <c r="F2200" s="10"/>
      <c r="G2200" s="10"/>
    </row>
    <row r="2201" spans="2:7">
      <c r="B2201" s="7"/>
      <c r="C2201" s="59"/>
      <c r="D2201" s="60"/>
      <c r="E2201" s="9"/>
      <c r="F2201" s="10"/>
      <c r="G2201" s="10"/>
    </row>
    <row r="2202" spans="2:7">
      <c r="B2202" s="7"/>
      <c r="C2202" s="59"/>
      <c r="D2202" s="60"/>
      <c r="E2202" s="9"/>
      <c r="F2202" s="10"/>
      <c r="G2202" s="10"/>
    </row>
    <row r="2203" spans="2:7">
      <c r="B2203" s="7"/>
      <c r="C2203" s="59"/>
      <c r="D2203" s="60"/>
      <c r="E2203" s="9"/>
      <c r="F2203" s="10"/>
      <c r="G2203" s="10"/>
    </row>
    <row r="2204" spans="2:7">
      <c r="B2204" s="7"/>
      <c r="C2204" s="59"/>
      <c r="D2204" s="60"/>
      <c r="E2204" s="9"/>
      <c r="F2204" s="10"/>
      <c r="G2204" s="10"/>
    </row>
    <row r="2205" spans="2:7">
      <c r="B2205" s="7"/>
      <c r="C2205" s="59"/>
      <c r="D2205" s="60"/>
      <c r="E2205" s="9"/>
      <c r="F2205" s="10"/>
      <c r="G2205" s="10"/>
    </row>
    <row r="2206" spans="2:7">
      <c r="B2206" s="7"/>
      <c r="C2206" s="59"/>
      <c r="D2206" s="60"/>
      <c r="E2206" s="9"/>
      <c r="F2206" s="10"/>
      <c r="G2206" s="10"/>
    </row>
    <row r="2207" spans="2:7">
      <c r="B2207" s="7"/>
      <c r="C2207" s="59"/>
      <c r="D2207" s="60"/>
      <c r="E2207" s="9"/>
      <c r="F2207" s="10"/>
      <c r="G2207" s="10"/>
    </row>
    <row r="2208" spans="2:7">
      <c r="B2208" s="7"/>
      <c r="C2208" s="59"/>
      <c r="D2208" s="60"/>
      <c r="E2208" s="9"/>
      <c r="F2208" s="10"/>
      <c r="G2208" s="10"/>
    </row>
    <row r="2209" spans="2:7">
      <c r="B2209" s="7"/>
      <c r="C2209" s="59"/>
      <c r="D2209" s="60"/>
      <c r="E2209" s="9"/>
      <c r="F2209" s="10"/>
      <c r="G2209" s="10"/>
    </row>
    <row r="2210" spans="2:7">
      <c r="B2210" s="7"/>
      <c r="C2210" s="59"/>
      <c r="D2210" s="60"/>
      <c r="E2210" s="9"/>
      <c r="F2210" s="10"/>
      <c r="G2210" s="10"/>
    </row>
    <row r="2211" spans="2:7">
      <c r="B2211" s="7"/>
      <c r="C2211" s="59"/>
      <c r="D2211" s="60"/>
      <c r="E2211" s="9"/>
      <c r="F2211" s="10"/>
      <c r="G2211" s="10"/>
    </row>
    <row r="2212" spans="2:7">
      <c r="B2212" s="7"/>
      <c r="C2212" s="59"/>
      <c r="D2212" s="60"/>
      <c r="E2212" s="9"/>
      <c r="F2212" s="10"/>
      <c r="G2212" s="10"/>
    </row>
    <row r="2213" spans="2:7">
      <c r="B2213" s="7"/>
      <c r="C2213" s="59"/>
      <c r="D2213" s="60"/>
      <c r="E2213" s="9"/>
      <c r="F2213" s="10"/>
      <c r="G2213" s="10"/>
    </row>
    <row r="2214" spans="2:7">
      <c r="B2214" s="7"/>
      <c r="C2214" s="59"/>
      <c r="D2214" s="60"/>
      <c r="E2214" s="9"/>
      <c r="F2214" s="10"/>
      <c r="G2214" s="10"/>
    </row>
    <row r="2215" spans="2:7">
      <c r="B2215" s="7"/>
      <c r="C2215" s="59"/>
      <c r="D2215" s="60"/>
      <c r="E2215" s="9"/>
      <c r="F2215" s="10"/>
      <c r="G2215" s="10"/>
    </row>
    <row r="2216" spans="2:7">
      <c r="B2216" s="7"/>
      <c r="C2216" s="59"/>
      <c r="D2216" s="60"/>
      <c r="E2216" s="9"/>
      <c r="F2216" s="10"/>
      <c r="G2216" s="10"/>
    </row>
    <row r="2217" spans="2:7">
      <c r="B2217" s="7"/>
      <c r="C2217" s="59"/>
      <c r="D2217" s="60"/>
      <c r="E2217" s="9"/>
      <c r="F2217" s="10"/>
      <c r="G2217" s="10"/>
    </row>
    <row r="2218" spans="2:7">
      <c r="B2218" s="7"/>
      <c r="C2218" s="59"/>
      <c r="D2218" s="60"/>
      <c r="E2218" s="9"/>
      <c r="F2218" s="10"/>
      <c r="G2218" s="10"/>
    </row>
    <row r="2219" spans="2:7">
      <c r="B2219" s="7"/>
      <c r="C2219" s="59"/>
      <c r="D2219" s="60"/>
      <c r="E2219" s="9"/>
      <c r="F2219" s="10"/>
      <c r="G2219" s="10"/>
    </row>
    <row r="2220" spans="2:7">
      <c r="B2220" s="7"/>
      <c r="C2220" s="59"/>
      <c r="D2220" s="60"/>
      <c r="E2220" s="9"/>
      <c r="F2220" s="10"/>
      <c r="G2220" s="10"/>
    </row>
    <row r="2221" spans="2:7">
      <c r="B2221" s="7"/>
      <c r="C2221" s="59"/>
      <c r="D2221" s="60"/>
      <c r="E2221" s="9"/>
      <c r="F2221" s="10"/>
      <c r="G2221" s="10"/>
    </row>
    <row r="2222" spans="2:7">
      <c r="B2222" s="7"/>
      <c r="C2222" s="59"/>
      <c r="D2222" s="60"/>
      <c r="E2222" s="9"/>
      <c r="F2222" s="10"/>
      <c r="G2222" s="10"/>
    </row>
    <row r="2223" spans="2:7">
      <c r="B2223" s="7"/>
      <c r="C2223" s="59"/>
      <c r="D2223" s="60"/>
      <c r="E2223" s="9"/>
      <c r="F2223" s="10"/>
      <c r="G2223" s="10"/>
    </row>
    <row r="2224" spans="2:7">
      <c r="B2224" s="7"/>
      <c r="C2224" s="59"/>
      <c r="D2224" s="60"/>
      <c r="E2224" s="9"/>
      <c r="F2224" s="10"/>
      <c r="G2224" s="10"/>
    </row>
    <row r="2225" spans="2:7">
      <c r="B2225" s="7"/>
      <c r="C2225" s="59"/>
      <c r="D2225" s="60"/>
      <c r="E2225" s="9"/>
      <c r="F2225" s="10"/>
      <c r="G2225" s="10"/>
    </row>
    <row r="2226" spans="2:7">
      <c r="B2226" s="7"/>
      <c r="C2226" s="59"/>
      <c r="D2226" s="60"/>
      <c r="E2226" s="9"/>
      <c r="F2226" s="10"/>
      <c r="G2226" s="10"/>
    </row>
    <row r="2227" spans="2:7">
      <c r="B2227" s="7"/>
      <c r="C2227" s="59"/>
      <c r="D2227" s="60"/>
      <c r="E2227" s="9"/>
      <c r="F2227" s="10"/>
      <c r="G2227" s="10"/>
    </row>
    <row r="2228" spans="2:7">
      <c r="B2228" s="7"/>
      <c r="C2228" s="59"/>
      <c r="D2228" s="60"/>
      <c r="E2228" s="9"/>
      <c r="F2228" s="10"/>
      <c r="G2228" s="10"/>
    </row>
    <row r="2229" spans="2:7">
      <c r="B2229" s="7"/>
      <c r="C2229" s="59"/>
      <c r="D2229" s="60"/>
      <c r="E2229" s="9"/>
      <c r="F2229" s="10"/>
      <c r="G2229" s="10"/>
    </row>
    <row r="2230" spans="2:7">
      <c r="B2230" s="7"/>
      <c r="C2230" s="59"/>
      <c r="D2230" s="60"/>
      <c r="E2230" s="9"/>
      <c r="F2230" s="10"/>
      <c r="G2230" s="10"/>
    </row>
    <row r="2231" spans="2:7">
      <c r="B2231" s="7"/>
      <c r="C2231" s="59"/>
      <c r="D2231" s="60"/>
      <c r="E2231" s="9"/>
      <c r="F2231" s="10"/>
      <c r="G2231" s="10"/>
    </row>
    <row r="2232" spans="2:7">
      <c r="B2232" s="7"/>
      <c r="C2232" s="59"/>
      <c r="D2232" s="60"/>
      <c r="E2232" s="9"/>
      <c r="F2232" s="10"/>
      <c r="G2232" s="10"/>
    </row>
    <row r="2233" spans="2:7">
      <c r="B2233" s="7"/>
      <c r="C2233" s="59"/>
      <c r="D2233" s="60"/>
      <c r="E2233" s="9"/>
      <c r="F2233" s="10"/>
      <c r="G2233" s="10"/>
    </row>
    <row r="2234" spans="2:7">
      <c r="B2234" s="7"/>
      <c r="C2234" s="59"/>
      <c r="D2234" s="60"/>
      <c r="E2234" s="9"/>
      <c r="F2234" s="10"/>
      <c r="G2234" s="10"/>
    </row>
    <row r="2235" spans="2:7">
      <c r="B2235" s="7"/>
      <c r="C2235" s="59"/>
      <c r="D2235" s="60"/>
      <c r="E2235" s="9"/>
      <c r="F2235" s="10"/>
      <c r="G2235" s="10"/>
    </row>
    <row r="2236" spans="2:7">
      <c r="B2236" s="7"/>
      <c r="C2236" s="59"/>
      <c r="D2236" s="60"/>
      <c r="E2236" s="9"/>
      <c r="F2236" s="10"/>
      <c r="G2236" s="10"/>
    </row>
    <row r="2237" spans="2:7">
      <c r="B2237" s="7"/>
      <c r="C2237" s="59"/>
      <c r="D2237" s="60"/>
      <c r="E2237" s="9"/>
      <c r="F2237" s="10"/>
      <c r="G2237" s="10"/>
    </row>
    <row r="2238" spans="2:7">
      <c r="B2238" s="7"/>
      <c r="C2238" s="59"/>
      <c r="D2238" s="60"/>
      <c r="E2238" s="9"/>
      <c r="F2238" s="10"/>
      <c r="G2238" s="10"/>
    </row>
    <row r="2239" spans="2:7">
      <c r="B2239" s="7"/>
      <c r="C2239" s="59"/>
      <c r="D2239" s="60"/>
      <c r="E2239" s="9"/>
      <c r="F2239" s="10"/>
      <c r="G2239" s="10"/>
    </row>
    <row r="2240" spans="2:7">
      <c r="B2240" s="7"/>
      <c r="C2240" s="59"/>
      <c r="D2240" s="60"/>
      <c r="E2240" s="9"/>
      <c r="F2240" s="10"/>
      <c r="G2240" s="10"/>
    </row>
    <row r="2241" spans="2:7">
      <c r="B2241" s="7"/>
      <c r="C2241" s="59"/>
      <c r="D2241" s="60"/>
      <c r="E2241" s="9"/>
      <c r="F2241" s="10"/>
      <c r="G2241" s="10"/>
    </row>
    <row r="2242" spans="2:7">
      <c r="B2242" s="7"/>
      <c r="C2242" s="59"/>
      <c r="D2242" s="60"/>
      <c r="E2242" s="9"/>
      <c r="F2242" s="10"/>
      <c r="G2242" s="10"/>
    </row>
    <row r="2243" spans="2:7">
      <c r="B2243" s="7"/>
      <c r="C2243" s="59"/>
      <c r="D2243" s="60"/>
      <c r="E2243" s="9"/>
      <c r="F2243" s="10"/>
      <c r="G2243" s="10"/>
    </row>
    <row r="2244" spans="2:7">
      <c r="B2244" s="7"/>
      <c r="C2244" s="59"/>
      <c r="D2244" s="60"/>
      <c r="E2244" s="9"/>
      <c r="F2244" s="10"/>
      <c r="G2244" s="10"/>
    </row>
    <row r="2245" spans="2:7">
      <c r="B2245" s="7"/>
      <c r="C2245" s="59"/>
      <c r="D2245" s="60"/>
      <c r="E2245" s="9"/>
      <c r="F2245" s="10"/>
      <c r="G2245" s="10"/>
    </row>
    <row r="2246" spans="2:7">
      <c r="B2246" s="7"/>
      <c r="C2246" s="59"/>
      <c r="D2246" s="60"/>
      <c r="E2246" s="9"/>
      <c r="F2246" s="10"/>
      <c r="G2246" s="10"/>
    </row>
    <row r="2247" spans="2:7">
      <c r="B2247" s="7"/>
      <c r="C2247" s="59"/>
      <c r="D2247" s="60"/>
      <c r="E2247" s="9"/>
      <c r="F2247" s="10"/>
      <c r="G2247" s="10"/>
    </row>
    <row r="2248" spans="2:7">
      <c r="B2248" s="7"/>
      <c r="C2248" s="59"/>
      <c r="D2248" s="60"/>
      <c r="E2248" s="9"/>
      <c r="F2248" s="10"/>
      <c r="G2248" s="10"/>
    </row>
    <row r="2249" spans="2:7">
      <c r="B2249" s="7"/>
      <c r="C2249" s="59"/>
      <c r="D2249" s="60"/>
      <c r="E2249" s="9"/>
      <c r="F2249" s="10"/>
      <c r="G2249" s="10"/>
    </row>
    <row r="2250" spans="2:7">
      <c r="B2250" s="7"/>
      <c r="C2250" s="59"/>
      <c r="D2250" s="60"/>
      <c r="E2250" s="9"/>
      <c r="F2250" s="10"/>
      <c r="G2250" s="10"/>
    </row>
    <row r="2251" spans="2:7">
      <c r="B2251" s="7"/>
      <c r="C2251" s="59"/>
      <c r="D2251" s="60"/>
      <c r="E2251" s="9"/>
      <c r="F2251" s="10"/>
      <c r="G2251" s="10"/>
    </row>
    <row r="2252" spans="2:7">
      <c r="B2252" s="7"/>
      <c r="C2252" s="59"/>
      <c r="D2252" s="60"/>
      <c r="E2252" s="9"/>
      <c r="F2252" s="10"/>
      <c r="G2252" s="10"/>
    </row>
    <row r="2253" spans="2:7">
      <c r="B2253" s="7"/>
      <c r="C2253" s="59"/>
      <c r="D2253" s="60"/>
      <c r="E2253" s="9"/>
      <c r="F2253" s="10"/>
      <c r="G2253" s="10"/>
    </row>
    <row r="2254" spans="2:7">
      <c r="B2254" s="7"/>
      <c r="C2254" s="59"/>
      <c r="D2254" s="60"/>
      <c r="E2254" s="9"/>
      <c r="F2254" s="10"/>
      <c r="G2254" s="10"/>
    </row>
    <row r="2255" spans="2:7">
      <c r="B2255" s="7"/>
      <c r="C2255" s="59"/>
      <c r="D2255" s="60"/>
      <c r="E2255" s="9"/>
      <c r="F2255" s="10"/>
      <c r="G2255" s="10"/>
    </row>
    <row r="2256" spans="2:7">
      <c r="B2256" s="7"/>
      <c r="C2256" s="59"/>
      <c r="D2256" s="60"/>
      <c r="E2256" s="9"/>
      <c r="F2256" s="10"/>
      <c r="G2256" s="10"/>
    </row>
    <row r="2257" spans="2:7">
      <c r="B2257" s="7"/>
      <c r="C2257" s="59"/>
      <c r="D2257" s="60"/>
      <c r="E2257" s="9"/>
      <c r="F2257" s="10"/>
      <c r="G2257" s="10"/>
    </row>
    <row r="2258" spans="2:7">
      <c r="B2258" s="7"/>
      <c r="C2258" s="59"/>
      <c r="D2258" s="60"/>
      <c r="E2258" s="9"/>
      <c r="F2258" s="10"/>
      <c r="G2258" s="10"/>
    </row>
    <row r="2259" spans="2:7">
      <c r="B2259" s="7"/>
      <c r="C2259" s="59"/>
      <c r="D2259" s="60"/>
      <c r="E2259" s="9"/>
      <c r="F2259" s="10"/>
      <c r="G2259" s="10"/>
    </row>
    <row r="2260" spans="2:7">
      <c r="B2260" s="7"/>
      <c r="C2260" s="59"/>
      <c r="D2260" s="60"/>
      <c r="E2260" s="9"/>
      <c r="F2260" s="10"/>
      <c r="G2260" s="10"/>
    </row>
    <row r="2261" spans="2:7">
      <c r="B2261" s="7"/>
      <c r="C2261" s="59"/>
      <c r="D2261" s="60"/>
      <c r="E2261" s="9"/>
      <c r="F2261" s="10"/>
      <c r="G2261" s="10"/>
    </row>
    <row r="2262" spans="2:7">
      <c r="B2262" s="7"/>
      <c r="C2262" s="59"/>
      <c r="D2262" s="60"/>
      <c r="E2262" s="9"/>
      <c r="F2262" s="10"/>
      <c r="G2262" s="10"/>
    </row>
    <row r="2263" spans="2:7">
      <c r="B2263" s="7"/>
      <c r="C2263" s="59"/>
      <c r="D2263" s="60"/>
      <c r="E2263" s="9"/>
      <c r="F2263" s="10"/>
      <c r="G2263" s="10"/>
    </row>
    <row r="2264" spans="2:7">
      <c r="B2264" s="7"/>
      <c r="C2264" s="59"/>
      <c r="D2264" s="60"/>
      <c r="E2264" s="9"/>
      <c r="F2264" s="10"/>
      <c r="G2264" s="10"/>
    </row>
    <row r="2265" spans="2:7">
      <c r="B2265" s="7"/>
      <c r="C2265" s="59"/>
      <c r="D2265" s="60"/>
      <c r="E2265" s="9"/>
      <c r="F2265" s="10"/>
      <c r="G2265" s="10"/>
    </row>
    <row r="2266" spans="2:7">
      <c r="B2266" s="7"/>
      <c r="C2266" s="59"/>
      <c r="D2266" s="60"/>
      <c r="E2266" s="9"/>
      <c r="F2266" s="10"/>
      <c r="G2266" s="10"/>
    </row>
    <row r="2267" spans="2:7">
      <c r="B2267" s="7"/>
      <c r="C2267" s="59"/>
      <c r="D2267" s="60"/>
      <c r="E2267" s="9"/>
      <c r="F2267" s="10"/>
      <c r="G2267" s="10"/>
    </row>
    <row r="2268" spans="2:7">
      <c r="B2268" s="7"/>
      <c r="C2268" s="59"/>
      <c r="D2268" s="60"/>
      <c r="E2268" s="9"/>
      <c r="F2268" s="10"/>
      <c r="G2268" s="10"/>
    </row>
    <row r="2269" spans="2:7">
      <c r="B2269" s="7"/>
      <c r="C2269" s="59"/>
      <c r="D2269" s="60"/>
      <c r="E2269" s="9"/>
      <c r="F2269" s="10"/>
      <c r="G2269" s="10"/>
    </row>
    <row r="2270" spans="2:7">
      <c r="B2270" s="7"/>
      <c r="C2270" s="59"/>
      <c r="D2270" s="60"/>
      <c r="E2270" s="9"/>
      <c r="F2270" s="10"/>
      <c r="G2270" s="10"/>
    </row>
    <row r="2271" spans="2:7">
      <c r="B2271" s="7"/>
      <c r="C2271" s="59"/>
      <c r="D2271" s="60"/>
      <c r="E2271" s="9"/>
      <c r="F2271" s="10"/>
      <c r="G2271" s="10"/>
    </row>
    <row r="2272" spans="2:7">
      <c r="B2272" s="7"/>
      <c r="C2272" s="59"/>
      <c r="D2272" s="60"/>
      <c r="E2272" s="9"/>
      <c r="F2272" s="10"/>
      <c r="G2272" s="10"/>
    </row>
    <row r="2273" spans="2:7">
      <c r="B2273" s="7"/>
      <c r="C2273" s="59"/>
      <c r="D2273" s="60"/>
      <c r="E2273" s="9"/>
      <c r="F2273" s="10"/>
      <c r="G2273" s="10"/>
    </row>
    <row r="2274" spans="2:7">
      <c r="B2274" s="7"/>
      <c r="C2274" s="59"/>
      <c r="D2274" s="60"/>
      <c r="E2274" s="9"/>
      <c r="F2274" s="10"/>
      <c r="G2274" s="10"/>
    </row>
    <row r="2275" spans="2:7">
      <c r="B2275" s="7"/>
      <c r="C2275" s="59"/>
      <c r="D2275" s="60"/>
      <c r="E2275" s="9"/>
      <c r="F2275" s="10"/>
      <c r="G2275" s="10"/>
    </row>
    <row r="2276" spans="2:7">
      <c r="B2276" s="7"/>
      <c r="C2276" s="59"/>
      <c r="D2276" s="60"/>
      <c r="E2276" s="9"/>
      <c r="F2276" s="10"/>
      <c r="G2276" s="10"/>
    </row>
    <row r="2277" spans="2:7">
      <c r="B2277" s="7"/>
      <c r="C2277" s="59"/>
      <c r="D2277" s="60"/>
      <c r="E2277" s="9"/>
      <c r="F2277" s="10"/>
      <c r="G2277" s="10"/>
    </row>
    <row r="2278" spans="2:7">
      <c r="B2278" s="7"/>
      <c r="C2278" s="59"/>
      <c r="D2278" s="60"/>
      <c r="E2278" s="9"/>
      <c r="F2278" s="10"/>
      <c r="G2278" s="10"/>
    </row>
    <row r="2279" spans="2:7">
      <c r="B2279" s="7"/>
      <c r="C2279" s="59"/>
      <c r="D2279" s="60"/>
      <c r="E2279" s="9"/>
      <c r="F2279" s="10"/>
      <c r="G2279" s="10"/>
    </row>
    <row r="2280" spans="2:7">
      <c r="B2280" s="7"/>
      <c r="C2280" s="59"/>
      <c r="D2280" s="60"/>
      <c r="E2280" s="9"/>
      <c r="F2280" s="10"/>
      <c r="G2280" s="10"/>
    </row>
    <row r="2281" spans="2:7">
      <c r="B2281" s="7"/>
      <c r="C2281" s="59"/>
      <c r="D2281" s="60"/>
      <c r="E2281" s="9"/>
      <c r="F2281" s="10"/>
      <c r="G2281" s="10"/>
    </row>
    <row r="2282" spans="2:7">
      <c r="B2282" s="7"/>
      <c r="C2282" s="59"/>
      <c r="D2282" s="60"/>
      <c r="E2282" s="9"/>
      <c r="F2282" s="10"/>
      <c r="G2282" s="10"/>
    </row>
    <row r="2283" spans="2:7">
      <c r="B2283" s="7"/>
      <c r="C2283" s="59"/>
      <c r="D2283" s="60"/>
      <c r="E2283" s="9"/>
      <c r="F2283" s="10"/>
      <c r="G2283" s="10"/>
    </row>
    <row r="2284" spans="2:7">
      <c r="B2284" s="7"/>
      <c r="C2284" s="59"/>
      <c r="D2284" s="60"/>
      <c r="E2284" s="9"/>
      <c r="F2284" s="10"/>
      <c r="G2284" s="10"/>
    </row>
    <row r="2285" spans="2:7">
      <c r="B2285" s="7"/>
      <c r="C2285" s="59"/>
      <c r="D2285" s="60"/>
      <c r="E2285" s="9"/>
      <c r="F2285" s="10"/>
      <c r="G2285" s="10"/>
    </row>
    <row r="2286" spans="2:7">
      <c r="B2286" s="7"/>
      <c r="C2286" s="59"/>
      <c r="D2286" s="60"/>
      <c r="E2286" s="9"/>
      <c r="F2286" s="10"/>
      <c r="G2286" s="10"/>
    </row>
    <row r="2287" spans="2:7">
      <c r="B2287" s="7"/>
      <c r="C2287" s="59"/>
      <c r="D2287" s="60"/>
      <c r="E2287" s="9"/>
      <c r="F2287" s="10"/>
      <c r="G2287" s="10"/>
    </row>
    <row r="2288" spans="2:7">
      <c r="B2288" s="7"/>
      <c r="C2288" s="59"/>
      <c r="D2288" s="60"/>
      <c r="E2288" s="9"/>
      <c r="F2288" s="10"/>
      <c r="G2288" s="10"/>
    </row>
    <row r="2289" spans="2:7">
      <c r="B2289" s="7"/>
      <c r="C2289" s="59"/>
      <c r="D2289" s="60"/>
      <c r="E2289" s="9"/>
      <c r="F2289" s="10"/>
      <c r="G2289" s="10"/>
    </row>
    <row r="2290" spans="2:7">
      <c r="B2290" s="7"/>
      <c r="C2290" s="59"/>
      <c r="D2290" s="60"/>
      <c r="E2290" s="9"/>
      <c r="F2290" s="10"/>
      <c r="G2290" s="10"/>
    </row>
    <row r="2291" spans="2:7">
      <c r="B2291" s="7"/>
      <c r="C2291" s="59"/>
      <c r="D2291" s="60"/>
      <c r="E2291" s="9"/>
      <c r="F2291" s="10"/>
      <c r="G2291" s="10"/>
    </row>
    <row r="2292" spans="2:7">
      <c r="B2292" s="7"/>
      <c r="C2292" s="59"/>
      <c r="D2292" s="60"/>
      <c r="E2292" s="9"/>
      <c r="F2292" s="10"/>
      <c r="G2292" s="10"/>
    </row>
    <row r="2293" spans="2:7">
      <c r="B2293" s="7"/>
      <c r="C2293" s="59"/>
      <c r="D2293" s="60"/>
      <c r="E2293" s="9"/>
      <c r="F2293" s="10"/>
      <c r="G2293" s="10"/>
    </row>
    <row r="2294" spans="2:7">
      <c r="B2294" s="7"/>
      <c r="C2294" s="59"/>
      <c r="D2294" s="60"/>
      <c r="E2294" s="9"/>
      <c r="F2294" s="10"/>
      <c r="G2294" s="10"/>
    </row>
    <row r="2295" spans="2:7">
      <c r="B2295" s="7"/>
      <c r="C2295" s="59"/>
      <c r="D2295" s="60"/>
      <c r="E2295" s="9"/>
      <c r="F2295" s="10"/>
      <c r="G2295" s="10"/>
    </row>
    <row r="2296" spans="2:7">
      <c r="B2296" s="7"/>
      <c r="C2296" s="59"/>
      <c r="D2296" s="60"/>
      <c r="E2296" s="9"/>
      <c r="F2296" s="10"/>
      <c r="G2296" s="10"/>
    </row>
    <row r="2297" spans="2:7">
      <c r="B2297" s="7"/>
      <c r="C2297" s="59"/>
      <c r="D2297" s="60"/>
      <c r="E2297" s="9"/>
      <c r="F2297" s="10"/>
      <c r="G2297" s="10"/>
    </row>
    <row r="2298" spans="2:7">
      <c r="B2298" s="7"/>
      <c r="C2298" s="59"/>
      <c r="D2298" s="60"/>
      <c r="E2298" s="9"/>
      <c r="F2298" s="10"/>
      <c r="G2298" s="10"/>
    </row>
    <row r="2299" spans="2:7">
      <c r="B2299" s="7"/>
      <c r="C2299" s="59"/>
      <c r="D2299" s="60"/>
      <c r="E2299" s="9"/>
      <c r="F2299" s="10"/>
      <c r="G2299" s="10"/>
    </row>
    <row r="2300" spans="2:7">
      <c r="B2300" s="7"/>
      <c r="C2300" s="59"/>
      <c r="D2300" s="60"/>
      <c r="E2300" s="9"/>
      <c r="F2300" s="10"/>
      <c r="G2300" s="10"/>
    </row>
    <row r="2301" spans="2:7">
      <c r="B2301" s="7"/>
      <c r="C2301" s="59"/>
      <c r="D2301" s="60"/>
      <c r="E2301" s="9"/>
      <c r="F2301" s="10"/>
      <c r="G2301" s="10"/>
    </row>
    <row r="2302" spans="2:7">
      <c r="B2302" s="7"/>
      <c r="C2302" s="59"/>
      <c r="D2302" s="60"/>
      <c r="E2302" s="9"/>
      <c r="F2302" s="10"/>
      <c r="G2302" s="10"/>
    </row>
    <row r="2303" spans="2:7">
      <c r="B2303" s="7"/>
      <c r="C2303" s="59"/>
      <c r="D2303" s="60"/>
      <c r="E2303" s="9"/>
      <c r="F2303" s="10"/>
      <c r="G2303" s="10"/>
    </row>
    <row r="2304" spans="2:7">
      <c r="B2304" s="7"/>
      <c r="C2304" s="59"/>
      <c r="D2304" s="60"/>
      <c r="E2304" s="9"/>
      <c r="F2304" s="10"/>
      <c r="G2304" s="10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570ED5-8447-4A43-8A81-D17D667F3198}">
  <dimension ref="A1:AC2307"/>
  <sheetViews>
    <sheetView workbookViewId="0"/>
  </sheetViews>
  <sheetFormatPr defaultColWidth="9.109375" defaultRowHeight="14.4"/>
  <cols>
    <col min="1" max="1" width="9.109375" style="8" customWidth="1"/>
    <col min="2" max="2" width="17.44140625" style="8" customWidth="1"/>
    <col min="3" max="3" width="20.33203125" style="8" customWidth="1"/>
    <col min="4" max="4" width="25.33203125" style="66" customWidth="1"/>
    <col min="5" max="7" width="25.33203125" style="8" customWidth="1"/>
    <col min="8" max="16384" width="9.109375" style="8"/>
  </cols>
  <sheetData>
    <row r="1" spans="1:29">
      <c r="A1" s="1"/>
      <c r="B1" s="1"/>
      <c r="C1" s="1"/>
      <c r="D1" s="6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6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62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6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6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6.5" customHeight="1">
      <c r="A6" s="1"/>
      <c r="B6" s="1"/>
      <c r="C6" s="1"/>
      <c r="D6" s="6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3"/>
      <c r="C7" s="13"/>
      <c r="D7" s="63"/>
      <c r="E7" s="13"/>
      <c r="F7" s="13"/>
      <c r="G7" s="1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2.8">
      <c r="A8" s="1"/>
      <c r="B8" s="14" t="s">
        <v>12</v>
      </c>
      <c r="C8" s="15"/>
      <c r="D8" s="64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5"/>
      <c r="C9" s="15"/>
      <c r="D9" s="64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6"/>
      <c r="C10" s="16"/>
      <c r="D10" s="65"/>
      <c r="E10" s="16"/>
      <c r="F10" s="16"/>
      <c r="G10" s="1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7" t="s">
        <v>8</v>
      </c>
      <c r="C11" s="18" t="s">
        <v>9</v>
      </c>
      <c r="D11" s="19" t="s">
        <v>7</v>
      </c>
      <c r="E11" s="20" t="s">
        <v>10</v>
      </c>
      <c r="F11" s="20" t="s">
        <v>13</v>
      </c>
      <c r="G11" s="57" t="s">
        <v>17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44053</v>
      </c>
      <c r="C12" s="59">
        <v>0.67012731481481491</v>
      </c>
      <c r="D12" s="60">
        <v>1112</v>
      </c>
      <c r="E12" s="61">
        <v>27.2</v>
      </c>
      <c r="F12" s="60">
        <v>30246.399999999998</v>
      </c>
      <c r="G12" s="60" t="s">
        <v>18</v>
      </c>
      <c r="H12" s="5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44053</v>
      </c>
      <c r="C13" s="59">
        <v>0.66858796296296308</v>
      </c>
      <c r="D13" s="60">
        <v>541</v>
      </c>
      <c r="E13" s="61">
        <v>27.2</v>
      </c>
      <c r="F13" s="60">
        <v>14715.199999999999</v>
      </c>
      <c r="G13" s="60" t="s">
        <v>18</v>
      </c>
      <c r="H13" s="5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44053</v>
      </c>
      <c r="C14" s="59">
        <v>0.61320601851851853</v>
      </c>
      <c r="D14" s="60">
        <v>5</v>
      </c>
      <c r="E14" s="61">
        <v>27.25</v>
      </c>
      <c r="F14" s="60">
        <v>136.25</v>
      </c>
      <c r="G14" s="60" t="s">
        <v>18</v>
      </c>
      <c r="H14" s="5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44053</v>
      </c>
      <c r="C15" s="59">
        <v>0.61319444444444438</v>
      </c>
      <c r="D15" s="60">
        <v>219</v>
      </c>
      <c r="E15" s="61">
        <v>27.25</v>
      </c>
      <c r="F15" s="60">
        <v>5967.75</v>
      </c>
      <c r="G15" s="60" t="s">
        <v>18</v>
      </c>
      <c r="H15" s="5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44053</v>
      </c>
      <c r="C16" s="59">
        <v>0.61319444444444438</v>
      </c>
      <c r="D16" s="60">
        <v>30</v>
      </c>
      <c r="E16" s="61">
        <v>27.25</v>
      </c>
      <c r="F16" s="60">
        <v>817.5</v>
      </c>
      <c r="G16" s="60" t="s">
        <v>18</v>
      </c>
      <c r="H16" s="5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44053</v>
      </c>
      <c r="C17" s="59">
        <v>0.61319444444444438</v>
      </c>
      <c r="D17" s="60">
        <v>12</v>
      </c>
      <c r="E17" s="61">
        <v>27.25</v>
      </c>
      <c r="F17" s="60">
        <v>327</v>
      </c>
      <c r="G17" s="60" t="s">
        <v>18</v>
      </c>
      <c r="H17" s="5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44053</v>
      </c>
      <c r="C18" s="59">
        <v>0.61319444444444438</v>
      </c>
      <c r="D18" s="60">
        <v>241</v>
      </c>
      <c r="E18" s="61">
        <v>27.25</v>
      </c>
      <c r="F18" s="60">
        <v>6567.25</v>
      </c>
      <c r="G18" s="60" t="s">
        <v>18</v>
      </c>
      <c r="H18" s="5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44053</v>
      </c>
      <c r="C19" s="59">
        <v>0.61319444444444438</v>
      </c>
      <c r="D19" s="60">
        <v>340</v>
      </c>
      <c r="E19" s="61">
        <v>27.25</v>
      </c>
      <c r="F19" s="60">
        <v>9265</v>
      </c>
      <c r="G19" s="60" t="s">
        <v>18</v>
      </c>
      <c r="H19" s="5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44053</v>
      </c>
      <c r="C20" s="59">
        <v>0.50752314814814814</v>
      </c>
      <c r="D20" s="60">
        <v>281</v>
      </c>
      <c r="E20" s="61">
        <v>27.22</v>
      </c>
      <c r="F20" s="60">
        <v>7648.82</v>
      </c>
      <c r="G20" s="60" t="s">
        <v>18</v>
      </c>
      <c r="H20" s="5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44053</v>
      </c>
      <c r="C21" s="59">
        <v>0.50752314814814814</v>
      </c>
      <c r="D21" s="60">
        <v>112</v>
      </c>
      <c r="E21" s="61">
        <v>27.22</v>
      </c>
      <c r="F21" s="60">
        <v>3048.64</v>
      </c>
      <c r="G21" s="60" t="s">
        <v>18</v>
      </c>
      <c r="H21" s="5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44053</v>
      </c>
      <c r="C22" s="59">
        <v>0.50752314814814814</v>
      </c>
      <c r="D22" s="60">
        <v>97</v>
      </c>
      <c r="E22" s="61">
        <v>27.22</v>
      </c>
      <c r="F22" s="60">
        <v>2640.3399999999997</v>
      </c>
      <c r="G22" s="60" t="s">
        <v>18</v>
      </c>
      <c r="H22" s="5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44053</v>
      </c>
      <c r="C23" s="59">
        <v>0.50752314814814814</v>
      </c>
      <c r="D23" s="60">
        <v>10</v>
      </c>
      <c r="E23" s="61">
        <v>27.22</v>
      </c>
      <c r="F23" s="60">
        <v>272.2</v>
      </c>
      <c r="G23" s="60" t="s">
        <v>18</v>
      </c>
      <c r="H23" s="5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44053</v>
      </c>
      <c r="C24" s="59">
        <v>0.48168981481481482</v>
      </c>
      <c r="D24" s="60">
        <v>76</v>
      </c>
      <c r="E24" s="61">
        <v>27.23</v>
      </c>
      <c r="F24" s="60">
        <v>2069.48</v>
      </c>
      <c r="G24" s="60" t="s">
        <v>18</v>
      </c>
      <c r="H24" s="5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44053</v>
      </c>
      <c r="C25" s="59">
        <v>0.48168981481481482</v>
      </c>
      <c r="D25" s="60">
        <v>300</v>
      </c>
      <c r="E25" s="61">
        <v>27.23</v>
      </c>
      <c r="F25" s="60">
        <v>8169</v>
      </c>
      <c r="G25" s="60" t="s">
        <v>18</v>
      </c>
      <c r="H25" s="5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44053</v>
      </c>
      <c r="C26" s="59">
        <v>0.48168981481481482</v>
      </c>
      <c r="D26" s="60">
        <v>124</v>
      </c>
      <c r="E26" s="61">
        <v>27.23</v>
      </c>
      <c r="F26" s="60">
        <v>3376.52</v>
      </c>
      <c r="G26" s="60" t="s">
        <v>18</v>
      </c>
      <c r="H26" s="5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44053</v>
      </c>
      <c r="C27" s="59">
        <v>0.4553935185185185</v>
      </c>
      <c r="D27" s="60">
        <v>28</v>
      </c>
      <c r="E27" s="61">
        <v>27.08</v>
      </c>
      <c r="F27" s="60">
        <v>758.24</v>
      </c>
      <c r="G27" s="60" t="s">
        <v>18</v>
      </c>
      <c r="H27" s="5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44053</v>
      </c>
      <c r="C28" s="59">
        <v>0.4553935185185185</v>
      </c>
      <c r="D28" s="60">
        <v>444</v>
      </c>
      <c r="E28" s="61">
        <v>27.08</v>
      </c>
      <c r="F28" s="60">
        <v>12023.519999999999</v>
      </c>
      <c r="G28" s="60" t="s">
        <v>18</v>
      </c>
      <c r="H28" s="5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44053</v>
      </c>
      <c r="C29" s="59">
        <v>0.45273148148148151</v>
      </c>
      <c r="D29" s="60">
        <v>28</v>
      </c>
      <c r="E29" s="61">
        <v>27.08</v>
      </c>
      <c r="F29" s="60">
        <v>758.24</v>
      </c>
      <c r="G29" s="60" t="s">
        <v>18</v>
      </c>
      <c r="H29" s="5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44053</v>
      </c>
      <c r="C30" s="59">
        <v>0.4463657407407407</v>
      </c>
      <c r="D30" s="60">
        <v>50</v>
      </c>
      <c r="E30" s="61">
        <v>27.03</v>
      </c>
      <c r="F30" s="60">
        <v>1351.5</v>
      </c>
      <c r="G30" s="60" t="s">
        <v>18</v>
      </c>
      <c r="H30" s="5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44053</v>
      </c>
      <c r="C31" s="59">
        <v>0.4463657407407407</v>
      </c>
      <c r="D31" s="60">
        <v>597</v>
      </c>
      <c r="E31" s="61">
        <v>27.03</v>
      </c>
      <c r="F31" s="60">
        <v>16136.91</v>
      </c>
      <c r="G31" s="60" t="s">
        <v>18</v>
      </c>
      <c r="H31" s="5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44053</v>
      </c>
      <c r="C32" s="59">
        <v>0.43668981481481484</v>
      </c>
      <c r="D32" s="60">
        <v>112</v>
      </c>
      <c r="E32" s="61">
        <v>27.06</v>
      </c>
      <c r="F32" s="60">
        <v>3030.72</v>
      </c>
      <c r="G32" s="60" t="s">
        <v>18</v>
      </c>
      <c r="H32" s="5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44053</v>
      </c>
      <c r="C33" s="59">
        <v>0.43668981481481484</v>
      </c>
      <c r="D33" s="60">
        <v>241</v>
      </c>
      <c r="E33" s="61">
        <v>27.06</v>
      </c>
      <c r="F33" s="60">
        <v>6521.46</v>
      </c>
      <c r="G33" s="60" t="s">
        <v>18</v>
      </c>
      <c r="H33" s="5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44053</v>
      </c>
      <c r="C34" s="59">
        <v>0.42377314814814815</v>
      </c>
      <c r="D34" s="60">
        <v>24</v>
      </c>
      <c r="E34" s="61">
        <v>27.03</v>
      </c>
      <c r="F34" s="60">
        <v>648.72</v>
      </c>
      <c r="G34" s="60" t="s">
        <v>18</v>
      </c>
      <c r="H34" s="5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44053</v>
      </c>
      <c r="C35" s="59">
        <v>0.42377314814814815</v>
      </c>
      <c r="D35" s="60">
        <v>57</v>
      </c>
      <c r="E35" s="61">
        <v>27.03</v>
      </c>
      <c r="F35" s="60">
        <v>1540.71</v>
      </c>
      <c r="G35" s="60" t="s">
        <v>18</v>
      </c>
      <c r="H35" s="5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44053</v>
      </c>
      <c r="C36" s="59">
        <v>0.42377314814814815</v>
      </c>
      <c r="D36" s="60">
        <v>300</v>
      </c>
      <c r="E36" s="61">
        <v>27.03</v>
      </c>
      <c r="F36" s="60">
        <v>8109</v>
      </c>
      <c r="G36" s="60" t="s">
        <v>18</v>
      </c>
      <c r="H36" s="5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44053</v>
      </c>
      <c r="C37" s="59">
        <v>0.42377314814814815</v>
      </c>
      <c r="D37" s="60">
        <v>30</v>
      </c>
      <c r="E37" s="61">
        <v>27.03</v>
      </c>
      <c r="F37" s="60">
        <v>810.90000000000009</v>
      </c>
      <c r="G37" s="60" t="s">
        <v>18</v>
      </c>
      <c r="H37" s="5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44053</v>
      </c>
      <c r="C38" s="59">
        <v>0.42377314814814815</v>
      </c>
      <c r="D38" s="60">
        <v>685</v>
      </c>
      <c r="E38" s="61">
        <v>27.03</v>
      </c>
      <c r="F38" s="60">
        <v>18515.55</v>
      </c>
      <c r="G38" s="60" t="s">
        <v>18</v>
      </c>
      <c r="H38" s="5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44053</v>
      </c>
      <c r="C39" s="59">
        <v>0.42109953703703701</v>
      </c>
      <c r="D39" s="60">
        <v>34</v>
      </c>
      <c r="E39" s="61">
        <v>27.06</v>
      </c>
      <c r="F39" s="60">
        <v>920.04</v>
      </c>
      <c r="G39" s="60" t="s">
        <v>18</v>
      </c>
      <c r="H39" s="5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44053</v>
      </c>
      <c r="C40" s="59">
        <v>0.42109953703703701</v>
      </c>
      <c r="D40" s="60">
        <v>203</v>
      </c>
      <c r="E40" s="61">
        <v>27.06</v>
      </c>
      <c r="F40" s="60">
        <v>5493.1799999999994</v>
      </c>
      <c r="G40" s="60" t="s">
        <v>18</v>
      </c>
      <c r="H40" s="5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44053</v>
      </c>
      <c r="C41" s="59">
        <v>0.42109953703703701</v>
      </c>
      <c r="D41" s="60">
        <v>241</v>
      </c>
      <c r="E41" s="61">
        <v>27.06</v>
      </c>
      <c r="F41" s="60">
        <v>6521.46</v>
      </c>
      <c r="G41" s="60" t="s">
        <v>18</v>
      </c>
      <c r="H41" s="5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44053</v>
      </c>
      <c r="C42" s="59">
        <v>0.42109953703703701</v>
      </c>
      <c r="D42" s="60">
        <v>241</v>
      </c>
      <c r="E42" s="61">
        <v>27.06</v>
      </c>
      <c r="F42" s="60">
        <v>6521.46</v>
      </c>
      <c r="G42" s="60" t="s">
        <v>18</v>
      </c>
      <c r="H42" s="5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44053</v>
      </c>
      <c r="C43" s="59">
        <v>0.42109953703703701</v>
      </c>
      <c r="D43" s="60">
        <v>241</v>
      </c>
      <c r="E43" s="61">
        <v>27.06</v>
      </c>
      <c r="F43" s="60">
        <v>6521.46</v>
      </c>
      <c r="G43" s="60" t="s">
        <v>18</v>
      </c>
      <c r="H43" s="5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44053</v>
      </c>
      <c r="C44" s="59">
        <v>0.42109953703703701</v>
      </c>
      <c r="D44" s="60">
        <v>444</v>
      </c>
      <c r="E44" s="61">
        <v>27.06</v>
      </c>
      <c r="F44" s="60">
        <v>12014.64</v>
      </c>
      <c r="G44" s="60" t="s">
        <v>18</v>
      </c>
      <c r="H44" s="5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44053</v>
      </c>
      <c r="C45" s="59">
        <v>0.4127662037037037</v>
      </c>
      <c r="D45" s="60">
        <v>149</v>
      </c>
      <c r="E45" s="61">
        <v>27.2</v>
      </c>
      <c r="F45" s="60">
        <v>4052.7999999999997</v>
      </c>
      <c r="G45" s="60" t="s">
        <v>18</v>
      </c>
      <c r="H45" s="5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44053</v>
      </c>
      <c r="C46" s="59">
        <v>0.41263888888888894</v>
      </c>
      <c r="D46" s="60">
        <v>500</v>
      </c>
      <c r="E46" s="61">
        <v>27.2</v>
      </c>
      <c r="F46" s="60">
        <v>13600</v>
      </c>
      <c r="G46" s="60" t="s">
        <v>18</v>
      </c>
      <c r="H46" s="5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44053</v>
      </c>
      <c r="C47" s="59">
        <v>0.41260416666666666</v>
      </c>
      <c r="D47" s="60">
        <v>500</v>
      </c>
      <c r="E47" s="61">
        <v>27.2</v>
      </c>
      <c r="F47" s="60">
        <v>13600</v>
      </c>
      <c r="G47" s="60" t="s">
        <v>18</v>
      </c>
      <c r="H47" s="5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44053</v>
      </c>
      <c r="C48" s="59">
        <v>0.41260416666666666</v>
      </c>
      <c r="D48" s="60">
        <v>351</v>
      </c>
      <c r="E48" s="61">
        <v>27.2</v>
      </c>
      <c r="F48" s="60">
        <v>9547.1999999999989</v>
      </c>
      <c r="G48" s="60" t="s">
        <v>18</v>
      </c>
      <c r="H48" s="5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44053</v>
      </c>
      <c r="C49" s="59">
        <v>0.41260416666666666</v>
      </c>
      <c r="D49" s="60">
        <v>143</v>
      </c>
      <c r="E49" s="61">
        <v>27.2</v>
      </c>
      <c r="F49" s="60">
        <v>3889.6</v>
      </c>
      <c r="G49" s="60" t="s">
        <v>18</v>
      </c>
      <c r="H49" s="5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44053</v>
      </c>
      <c r="C50" s="59">
        <v>0.41260416666666666</v>
      </c>
      <c r="D50" s="60">
        <v>357</v>
      </c>
      <c r="E50" s="61">
        <v>27.2</v>
      </c>
      <c r="F50" s="60">
        <v>9710.4</v>
      </c>
      <c r="G50" s="60" t="s">
        <v>18</v>
      </c>
      <c r="H50" s="5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s="5" customFormat="1" ht="15.6">
      <c r="A51" s="6"/>
      <c r="B51" s="7">
        <v>44053</v>
      </c>
      <c r="C51" s="59">
        <v>0.41248842592592588</v>
      </c>
      <c r="D51" s="60">
        <v>500</v>
      </c>
      <c r="E51" s="61">
        <v>27.2</v>
      </c>
      <c r="F51" s="60">
        <v>13600</v>
      </c>
      <c r="G51" s="60" t="s">
        <v>18</v>
      </c>
      <c r="H51" s="5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s="5" customFormat="1" ht="15.6">
      <c r="A52" s="6"/>
      <c r="B52" s="7">
        <v>44054</v>
      </c>
      <c r="C52" s="59">
        <v>0.69045138888888891</v>
      </c>
      <c r="D52" s="60">
        <v>62</v>
      </c>
      <c r="E52" s="61">
        <v>28.03</v>
      </c>
      <c r="F52" s="60">
        <v>1737.8600000000001</v>
      </c>
      <c r="G52" s="60" t="s">
        <v>18</v>
      </c>
      <c r="H52" s="5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s="5" customFormat="1" ht="15.6">
      <c r="A53" s="6"/>
      <c r="B53" s="7">
        <v>44054</v>
      </c>
      <c r="C53" s="59">
        <v>0.69045138888888891</v>
      </c>
      <c r="D53" s="60">
        <v>30</v>
      </c>
      <c r="E53" s="61">
        <v>28.03</v>
      </c>
      <c r="F53" s="60">
        <v>840.90000000000009</v>
      </c>
      <c r="G53" s="60" t="s">
        <v>18</v>
      </c>
      <c r="H53" s="5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s="5" customFormat="1" ht="15.6">
      <c r="A54" s="6"/>
      <c r="B54" s="7">
        <v>44054</v>
      </c>
      <c r="C54" s="59">
        <v>0.69045138888888891</v>
      </c>
      <c r="D54" s="60">
        <v>30</v>
      </c>
      <c r="E54" s="61">
        <v>28.03</v>
      </c>
      <c r="F54" s="60">
        <v>840.90000000000009</v>
      </c>
      <c r="G54" s="60" t="s">
        <v>18</v>
      </c>
      <c r="H54" s="5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s="5" customFormat="1" ht="15.6">
      <c r="A55" s="6"/>
      <c r="B55" s="7">
        <v>44054</v>
      </c>
      <c r="C55" s="59">
        <v>0.69045138888888891</v>
      </c>
      <c r="D55" s="60">
        <v>252</v>
      </c>
      <c r="E55" s="61">
        <v>28.03</v>
      </c>
      <c r="F55" s="60">
        <v>7063.56</v>
      </c>
      <c r="G55" s="60" t="s">
        <v>18</v>
      </c>
      <c r="H55" s="5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s="5" customFormat="1" ht="15.6">
      <c r="A56" s="6"/>
      <c r="B56" s="7">
        <v>44054</v>
      </c>
      <c r="C56" s="59">
        <v>0.69045138888888891</v>
      </c>
      <c r="D56" s="60">
        <v>114</v>
      </c>
      <c r="E56" s="61">
        <v>28.03</v>
      </c>
      <c r="F56" s="60">
        <v>3195.42</v>
      </c>
      <c r="G56" s="60" t="s">
        <v>18</v>
      </c>
      <c r="H56" s="5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s="5" customFormat="1" ht="15.6">
      <c r="A57" s="6"/>
      <c r="B57" s="7">
        <v>44054</v>
      </c>
      <c r="C57" s="59">
        <v>0.69045138888888891</v>
      </c>
      <c r="D57" s="60">
        <v>12</v>
      </c>
      <c r="E57" s="61">
        <v>28.03</v>
      </c>
      <c r="F57" s="60">
        <v>336.36</v>
      </c>
      <c r="G57" s="60" t="s">
        <v>18</v>
      </c>
      <c r="H57" s="5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s="5" customFormat="1" ht="15.6">
      <c r="A58" s="6"/>
      <c r="B58" s="7">
        <v>44054</v>
      </c>
      <c r="C58" s="59">
        <v>0.68715277777777783</v>
      </c>
      <c r="D58" s="60">
        <v>1</v>
      </c>
      <c r="E58" s="61">
        <v>28.03</v>
      </c>
      <c r="F58" s="60">
        <v>28.03</v>
      </c>
      <c r="G58" s="60" t="s">
        <v>18</v>
      </c>
      <c r="H58" s="5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s="5" customFormat="1" ht="15.6">
      <c r="A59" s="6"/>
      <c r="B59" s="7">
        <v>44054</v>
      </c>
      <c r="C59" s="59">
        <v>0.68715277777777783</v>
      </c>
      <c r="D59" s="60">
        <v>323</v>
      </c>
      <c r="E59" s="61">
        <v>28.03</v>
      </c>
      <c r="F59" s="60">
        <v>9053.69</v>
      </c>
      <c r="G59" s="60" t="s">
        <v>18</v>
      </c>
      <c r="H59" s="5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s="5" customFormat="1" ht="15.6">
      <c r="A60" s="6"/>
      <c r="B60" s="7">
        <v>44054</v>
      </c>
      <c r="C60" s="59">
        <v>0.68715277777777783</v>
      </c>
      <c r="D60" s="60">
        <v>176</v>
      </c>
      <c r="E60" s="61">
        <v>28.03</v>
      </c>
      <c r="F60" s="60">
        <v>4933.2800000000007</v>
      </c>
      <c r="G60" s="60" t="s">
        <v>18</v>
      </c>
      <c r="H60" s="5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s="5" customFormat="1" ht="15.6">
      <c r="A61" s="6"/>
      <c r="B61" s="7">
        <v>44054</v>
      </c>
      <c r="C61" s="59">
        <v>0.67283564814814811</v>
      </c>
      <c r="D61" s="60">
        <v>17</v>
      </c>
      <c r="E61" s="61">
        <v>28</v>
      </c>
      <c r="F61" s="60">
        <v>476</v>
      </c>
      <c r="G61" s="60" t="s">
        <v>18</v>
      </c>
      <c r="H61" s="5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s="5" customFormat="1" ht="15.6">
      <c r="A62" s="6"/>
      <c r="B62" s="7">
        <v>44054</v>
      </c>
      <c r="C62" s="59">
        <v>0.67283564814814811</v>
      </c>
      <c r="D62" s="60">
        <v>455</v>
      </c>
      <c r="E62" s="61">
        <v>28</v>
      </c>
      <c r="F62" s="60">
        <v>12740</v>
      </c>
      <c r="G62" s="60" t="s">
        <v>18</v>
      </c>
      <c r="H62" s="5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s="5" customFormat="1" ht="15.6">
      <c r="A63" s="6"/>
      <c r="B63" s="7">
        <v>44054</v>
      </c>
      <c r="C63" s="59">
        <v>0.67283564814814811</v>
      </c>
      <c r="D63" s="60">
        <v>81</v>
      </c>
      <c r="E63" s="61">
        <v>28</v>
      </c>
      <c r="F63" s="60">
        <v>2268</v>
      </c>
      <c r="G63" s="60" t="s">
        <v>18</v>
      </c>
      <c r="H63" s="5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s="5" customFormat="1" ht="15.6">
      <c r="A64" s="6"/>
      <c r="B64" s="7">
        <v>44054</v>
      </c>
      <c r="C64" s="59">
        <v>0.67283564814814811</v>
      </c>
      <c r="D64" s="60">
        <v>30</v>
      </c>
      <c r="E64" s="61">
        <v>28</v>
      </c>
      <c r="F64" s="60">
        <v>840</v>
      </c>
      <c r="G64" s="60" t="s">
        <v>18</v>
      </c>
      <c r="H64" s="5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s="5" customFormat="1" ht="15.6">
      <c r="A65" s="6"/>
      <c r="B65" s="7">
        <v>44054</v>
      </c>
      <c r="C65" s="59">
        <v>0.67283564814814811</v>
      </c>
      <c r="D65" s="60">
        <v>87</v>
      </c>
      <c r="E65" s="61">
        <v>28</v>
      </c>
      <c r="F65" s="60">
        <v>2436</v>
      </c>
      <c r="G65" s="60" t="s">
        <v>18</v>
      </c>
      <c r="H65" s="5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s="5" customFormat="1" ht="15.6">
      <c r="A66" s="6"/>
      <c r="B66" s="7">
        <v>44054</v>
      </c>
      <c r="C66" s="59">
        <v>0.67283564814814811</v>
      </c>
      <c r="D66" s="60">
        <v>30</v>
      </c>
      <c r="E66" s="61">
        <v>28</v>
      </c>
      <c r="F66" s="60">
        <v>840</v>
      </c>
      <c r="G66" s="60" t="s">
        <v>18</v>
      </c>
      <c r="H66" s="5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s="5" customFormat="1" ht="15.6">
      <c r="A67" s="6"/>
      <c r="B67" s="7">
        <v>44054</v>
      </c>
      <c r="C67" s="59">
        <v>0.67283564814814811</v>
      </c>
      <c r="D67" s="60">
        <v>300</v>
      </c>
      <c r="E67" s="61">
        <v>28</v>
      </c>
      <c r="F67" s="60">
        <v>8400</v>
      </c>
      <c r="G67" s="60" t="s">
        <v>18</v>
      </c>
      <c r="H67" s="5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s="5" customFormat="1" ht="15.6">
      <c r="A68" s="6"/>
      <c r="B68" s="7">
        <v>44054</v>
      </c>
      <c r="C68" s="59">
        <v>0.67240740740740745</v>
      </c>
      <c r="D68" s="60">
        <v>1000</v>
      </c>
      <c r="E68" s="61">
        <v>28.01</v>
      </c>
      <c r="F68" s="60">
        <v>28010</v>
      </c>
      <c r="G68" s="60" t="s">
        <v>18</v>
      </c>
      <c r="H68" s="5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s="5" customFormat="1" ht="15.6">
      <c r="A69" s="6"/>
      <c r="B69" s="7">
        <v>44054</v>
      </c>
      <c r="C69" s="59">
        <v>0.66773148148148154</v>
      </c>
      <c r="D69" s="60">
        <v>483</v>
      </c>
      <c r="E69" s="61">
        <v>28.05</v>
      </c>
      <c r="F69" s="60">
        <v>13548.15</v>
      </c>
      <c r="G69" s="60" t="s">
        <v>18</v>
      </c>
      <c r="H69" s="5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s="5" customFormat="1" ht="15.6">
      <c r="A70" s="6"/>
      <c r="B70" s="7">
        <v>44054</v>
      </c>
      <c r="C70" s="59">
        <v>0.66773148148148154</v>
      </c>
      <c r="D70" s="60">
        <v>1517</v>
      </c>
      <c r="E70" s="61">
        <v>28.05</v>
      </c>
      <c r="F70" s="60">
        <v>42551.85</v>
      </c>
      <c r="G70" s="60" t="s">
        <v>18</v>
      </c>
      <c r="H70" s="5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s="5" customFormat="1" ht="15.6">
      <c r="A71" s="6"/>
      <c r="B71" s="7">
        <v>44054</v>
      </c>
      <c r="C71" s="59">
        <v>0.64944444444444438</v>
      </c>
      <c r="D71" s="60">
        <v>120</v>
      </c>
      <c r="E71" s="61">
        <v>28.1</v>
      </c>
      <c r="F71" s="60">
        <v>3372</v>
      </c>
      <c r="G71" s="60" t="s">
        <v>18</v>
      </c>
      <c r="H71" s="5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s="5" customFormat="1" ht="15.6">
      <c r="A72" s="6"/>
      <c r="B72" s="7">
        <v>44054</v>
      </c>
      <c r="C72" s="59">
        <v>0.64944444444444438</v>
      </c>
      <c r="D72" s="60">
        <v>69</v>
      </c>
      <c r="E72" s="61">
        <v>28.1</v>
      </c>
      <c r="F72" s="60">
        <v>1938.9</v>
      </c>
      <c r="G72" s="60" t="s">
        <v>18</v>
      </c>
      <c r="H72" s="5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s="5" customFormat="1" ht="15.6">
      <c r="A73" s="6"/>
      <c r="B73" s="7">
        <v>44054</v>
      </c>
      <c r="C73" s="59">
        <v>0.64857638888888891</v>
      </c>
      <c r="D73" s="60">
        <v>811</v>
      </c>
      <c r="E73" s="61">
        <v>28.1</v>
      </c>
      <c r="F73" s="60">
        <v>22789.100000000002</v>
      </c>
      <c r="G73" s="60" t="s">
        <v>18</v>
      </c>
      <c r="H73" s="5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s="5" customFormat="1" ht="15.6">
      <c r="A74" s="6"/>
      <c r="B74" s="7">
        <v>44054</v>
      </c>
      <c r="C74" s="59">
        <v>0.58368055555555554</v>
      </c>
      <c r="D74" s="60">
        <v>1000</v>
      </c>
      <c r="E74" s="61">
        <v>28.03</v>
      </c>
      <c r="F74" s="60">
        <v>28030</v>
      </c>
      <c r="G74" s="60" t="s">
        <v>18</v>
      </c>
      <c r="H74" s="5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s="5" customFormat="1" ht="15.6">
      <c r="A75" s="6"/>
      <c r="B75" s="7">
        <v>44054</v>
      </c>
      <c r="C75" s="59">
        <v>0.58250000000000002</v>
      </c>
      <c r="D75" s="60">
        <v>278</v>
      </c>
      <c r="E75" s="61">
        <v>28.05</v>
      </c>
      <c r="F75" s="60">
        <v>7797.9000000000005</v>
      </c>
      <c r="G75" s="60" t="s">
        <v>18</v>
      </c>
      <c r="H75" s="5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s="5" customFormat="1" ht="15.6">
      <c r="A76" s="6"/>
      <c r="B76" s="7">
        <v>44054</v>
      </c>
      <c r="C76" s="59">
        <v>0.58250000000000002</v>
      </c>
      <c r="D76" s="60">
        <v>109</v>
      </c>
      <c r="E76" s="61">
        <v>28.05</v>
      </c>
      <c r="F76" s="60">
        <v>3057.4500000000003</v>
      </c>
      <c r="G76" s="60" t="s">
        <v>18</v>
      </c>
      <c r="H76" s="5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s="5" customFormat="1" ht="15.6">
      <c r="A77" s="6"/>
      <c r="B77" s="7">
        <v>44054</v>
      </c>
      <c r="C77" s="59">
        <v>0.58250000000000002</v>
      </c>
      <c r="D77" s="60">
        <v>113</v>
      </c>
      <c r="E77" s="61">
        <v>28.05</v>
      </c>
      <c r="F77" s="60">
        <v>3169.65</v>
      </c>
      <c r="G77" s="60" t="s">
        <v>18</v>
      </c>
      <c r="H77" s="5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s="5" customFormat="1" ht="15.6">
      <c r="A78" s="6"/>
      <c r="B78" s="7">
        <v>44054</v>
      </c>
      <c r="C78" s="59">
        <v>0.58035879629629628</v>
      </c>
      <c r="D78" s="60">
        <v>500</v>
      </c>
      <c r="E78" s="61">
        <v>28.06</v>
      </c>
      <c r="F78" s="60">
        <v>14030</v>
      </c>
      <c r="G78" s="60" t="s">
        <v>18</v>
      </c>
      <c r="H78" s="5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s="5" customFormat="1" ht="15.6">
      <c r="A79" s="6"/>
      <c r="B79" s="7">
        <v>44054</v>
      </c>
      <c r="C79" s="59">
        <v>0.57615740740740751</v>
      </c>
      <c r="D79" s="60">
        <v>350</v>
      </c>
      <c r="E79" s="61">
        <v>28.09</v>
      </c>
      <c r="F79" s="60">
        <v>9831.5</v>
      </c>
      <c r="G79" s="60" t="s">
        <v>18</v>
      </c>
      <c r="H79" s="5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s="5" customFormat="1" ht="15.6">
      <c r="A80" s="6"/>
      <c r="B80" s="7">
        <v>44054</v>
      </c>
      <c r="C80" s="59">
        <v>0.57615740740740751</v>
      </c>
      <c r="D80" s="60">
        <v>150</v>
      </c>
      <c r="E80" s="61">
        <v>28.09</v>
      </c>
      <c r="F80" s="60">
        <v>4213.5</v>
      </c>
      <c r="G80" s="60" t="s">
        <v>18</v>
      </c>
      <c r="H80" s="5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s="5" customFormat="1" ht="15.6">
      <c r="A81" s="6"/>
      <c r="B81" s="7">
        <v>44054</v>
      </c>
      <c r="C81" s="59">
        <v>0.56953703703703695</v>
      </c>
      <c r="D81" s="60">
        <v>245</v>
      </c>
      <c r="E81" s="61">
        <v>28.07</v>
      </c>
      <c r="F81" s="60">
        <v>6877.15</v>
      </c>
      <c r="G81" s="60" t="s">
        <v>18</v>
      </c>
      <c r="H81" s="5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s="5" customFormat="1" ht="15.6">
      <c r="A82" s="6"/>
      <c r="B82" s="7">
        <v>44054</v>
      </c>
      <c r="C82" s="59">
        <v>0.56947916666666665</v>
      </c>
      <c r="D82" s="60">
        <v>41</v>
      </c>
      <c r="E82" s="61">
        <v>28.07</v>
      </c>
      <c r="F82" s="60">
        <v>1150.8700000000001</v>
      </c>
      <c r="G82" s="60" t="s">
        <v>18</v>
      </c>
      <c r="H82" s="5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s="5" customFormat="1" ht="15.6">
      <c r="A83" s="6"/>
      <c r="B83" s="7">
        <v>44054</v>
      </c>
      <c r="C83" s="59">
        <v>0.56946759259259261</v>
      </c>
      <c r="D83" s="60">
        <v>214</v>
      </c>
      <c r="E83" s="61">
        <v>28.07</v>
      </c>
      <c r="F83" s="60">
        <v>6006.9800000000005</v>
      </c>
      <c r="G83" s="60" t="s">
        <v>18</v>
      </c>
      <c r="H83" s="5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" customFormat="1" ht="15.6">
      <c r="A84" s="6"/>
      <c r="B84" s="7">
        <v>44054</v>
      </c>
      <c r="C84" s="59">
        <v>0.56665509259259261</v>
      </c>
      <c r="D84" s="60">
        <v>205</v>
      </c>
      <c r="E84" s="61">
        <v>28.11</v>
      </c>
      <c r="F84" s="60">
        <v>5762.55</v>
      </c>
      <c r="G84" s="60" t="s">
        <v>18</v>
      </c>
      <c r="H84" s="5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s="5" customFormat="1" ht="15.6">
      <c r="A85" s="6"/>
      <c r="B85" s="7">
        <v>44054</v>
      </c>
      <c r="C85" s="59">
        <v>0.56665509259259261</v>
      </c>
      <c r="D85" s="60">
        <v>2</v>
      </c>
      <c r="E85" s="61">
        <v>28.11</v>
      </c>
      <c r="F85" s="60">
        <v>56.22</v>
      </c>
      <c r="G85" s="60" t="s">
        <v>18</v>
      </c>
      <c r="H85" s="5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s="5" customFormat="1" ht="15.6">
      <c r="A86" s="6"/>
      <c r="B86" s="7">
        <v>44054</v>
      </c>
      <c r="C86" s="59">
        <v>0.56665509259259261</v>
      </c>
      <c r="D86" s="60">
        <v>88</v>
      </c>
      <c r="E86" s="61">
        <v>28.11</v>
      </c>
      <c r="F86" s="60">
        <v>2473.6799999999998</v>
      </c>
      <c r="G86" s="60" t="s">
        <v>18</v>
      </c>
      <c r="H86" s="5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s="5" customFormat="1" ht="15.6">
      <c r="A87" s="6"/>
      <c r="B87" s="7">
        <v>44054</v>
      </c>
      <c r="C87" s="59">
        <v>0.56665509259259261</v>
      </c>
      <c r="D87" s="60">
        <v>30</v>
      </c>
      <c r="E87" s="61">
        <v>28.11</v>
      </c>
      <c r="F87" s="60">
        <v>843.3</v>
      </c>
      <c r="G87" s="60" t="s">
        <v>18</v>
      </c>
      <c r="H87" s="5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s="5" customFormat="1" ht="15.6">
      <c r="A88" s="6"/>
      <c r="B88" s="7">
        <v>44054</v>
      </c>
      <c r="C88" s="59">
        <v>0.56665509259259261</v>
      </c>
      <c r="D88" s="60">
        <v>30</v>
      </c>
      <c r="E88" s="61">
        <v>28.11</v>
      </c>
      <c r="F88" s="60">
        <v>843.3</v>
      </c>
      <c r="G88" s="60" t="s">
        <v>18</v>
      </c>
      <c r="H88" s="5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s="5" customFormat="1" ht="15.6">
      <c r="A89" s="6"/>
      <c r="B89" s="7">
        <v>44054</v>
      </c>
      <c r="C89" s="59">
        <v>0.56665509259259261</v>
      </c>
      <c r="D89" s="60">
        <v>100</v>
      </c>
      <c r="E89" s="61">
        <v>28.11</v>
      </c>
      <c r="F89" s="60">
        <v>2811</v>
      </c>
      <c r="G89" s="60" t="s">
        <v>18</v>
      </c>
      <c r="H89" s="5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s="5" customFormat="1" ht="15.6">
      <c r="A90" s="6"/>
      <c r="B90" s="7">
        <v>44054</v>
      </c>
      <c r="C90" s="59">
        <v>0.56665509259259261</v>
      </c>
      <c r="D90" s="60">
        <v>74</v>
      </c>
      <c r="E90" s="61">
        <v>28.11</v>
      </c>
      <c r="F90" s="60">
        <v>2080.14</v>
      </c>
      <c r="G90" s="60" t="s">
        <v>18</v>
      </c>
      <c r="H90" s="5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s="5" customFormat="1" ht="15.6">
      <c r="A91" s="6"/>
      <c r="B91" s="7">
        <v>44054</v>
      </c>
      <c r="C91" s="59">
        <v>0.56665509259259261</v>
      </c>
      <c r="D91" s="60">
        <v>111</v>
      </c>
      <c r="E91" s="61">
        <v>28.11</v>
      </c>
      <c r="F91" s="60">
        <v>3120.21</v>
      </c>
      <c r="G91" s="60" t="s">
        <v>18</v>
      </c>
      <c r="H91" s="5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s="5" customFormat="1" ht="15.6">
      <c r="A92" s="6"/>
      <c r="B92" s="7">
        <v>44054</v>
      </c>
      <c r="C92" s="59">
        <v>0.56665509259259261</v>
      </c>
      <c r="D92" s="60">
        <v>44</v>
      </c>
      <c r="E92" s="61">
        <v>28.11</v>
      </c>
      <c r="F92" s="60">
        <v>1236.8399999999999</v>
      </c>
      <c r="G92" s="60" t="s">
        <v>18</v>
      </c>
      <c r="H92" s="5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s="5" customFormat="1" ht="15.6">
      <c r="A93" s="6"/>
      <c r="B93" s="7">
        <v>44054</v>
      </c>
      <c r="C93" s="59">
        <v>0.56665509259259261</v>
      </c>
      <c r="D93" s="60">
        <v>154</v>
      </c>
      <c r="E93" s="61">
        <v>28.11</v>
      </c>
      <c r="F93" s="60">
        <v>4328.9399999999996</v>
      </c>
      <c r="G93" s="60" t="s">
        <v>18</v>
      </c>
      <c r="H93" s="5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s="5" customFormat="1" ht="15.6">
      <c r="A94" s="6"/>
      <c r="B94" s="7">
        <v>44054</v>
      </c>
      <c r="C94" s="59">
        <v>0.56665509259259261</v>
      </c>
      <c r="D94" s="60">
        <v>162</v>
      </c>
      <c r="E94" s="61">
        <v>28.11</v>
      </c>
      <c r="F94" s="60">
        <v>4553.82</v>
      </c>
      <c r="G94" s="60" t="s">
        <v>18</v>
      </c>
      <c r="H94" s="5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s="5" customFormat="1" ht="15.6">
      <c r="A95" s="6"/>
      <c r="B95" s="7">
        <v>44054</v>
      </c>
      <c r="C95" s="59">
        <v>0.56150462962962955</v>
      </c>
      <c r="D95" s="60">
        <v>94</v>
      </c>
      <c r="E95" s="61">
        <v>28.1</v>
      </c>
      <c r="F95" s="60">
        <v>2641.4</v>
      </c>
      <c r="G95" s="60" t="s">
        <v>18</v>
      </c>
      <c r="H95" s="5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s="5" customFormat="1" ht="15.6">
      <c r="A96" s="6"/>
      <c r="B96" s="7">
        <v>44054</v>
      </c>
      <c r="C96" s="59">
        <v>0.56150462962962955</v>
      </c>
      <c r="D96" s="60">
        <v>406</v>
      </c>
      <c r="E96" s="61">
        <v>28.1</v>
      </c>
      <c r="F96" s="60">
        <v>11408.6</v>
      </c>
      <c r="G96" s="60" t="s">
        <v>18</v>
      </c>
      <c r="H96" s="5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s="5" customFormat="1" ht="15.6">
      <c r="A97" s="6"/>
      <c r="B97" s="7">
        <v>44054</v>
      </c>
      <c r="C97" s="59">
        <v>0.5043171296296296</v>
      </c>
      <c r="D97" s="60">
        <v>500</v>
      </c>
      <c r="E97" s="61">
        <v>28.1</v>
      </c>
      <c r="F97" s="60">
        <v>14050</v>
      </c>
      <c r="G97" s="60" t="s">
        <v>18</v>
      </c>
      <c r="H97" s="5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s="5" customFormat="1" ht="15.6">
      <c r="A98" s="6"/>
      <c r="B98" s="7">
        <v>44054</v>
      </c>
      <c r="C98" s="59">
        <v>0.47905092592592591</v>
      </c>
      <c r="D98" s="60">
        <v>1000</v>
      </c>
      <c r="E98" s="61">
        <v>28.1</v>
      </c>
      <c r="F98" s="60">
        <v>28100</v>
      </c>
      <c r="G98" s="60" t="s">
        <v>18</v>
      </c>
      <c r="H98" s="5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s="5" customFormat="1" ht="15.6">
      <c r="A99" s="6"/>
      <c r="B99" s="7">
        <v>44054</v>
      </c>
      <c r="C99" s="59">
        <v>0.47364583333333332</v>
      </c>
      <c r="D99" s="60">
        <v>653</v>
      </c>
      <c r="E99" s="61">
        <v>28.16</v>
      </c>
      <c r="F99" s="60">
        <v>18388.48</v>
      </c>
      <c r="G99" s="60" t="s">
        <v>18</v>
      </c>
      <c r="H99" s="5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s="5" customFormat="1" ht="15.6">
      <c r="A100" s="6"/>
      <c r="B100" s="7">
        <v>44054</v>
      </c>
      <c r="C100" s="59">
        <v>0.47364583333333332</v>
      </c>
      <c r="D100" s="60">
        <v>74</v>
      </c>
      <c r="E100" s="61">
        <v>28.16</v>
      </c>
      <c r="F100" s="60">
        <v>2083.84</v>
      </c>
      <c r="G100" s="60" t="s">
        <v>18</v>
      </c>
      <c r="H100" s="5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s="5" customFormat="1" ht="15.6">
      <c r="A101" s="6"/>
      <c r="B101" s="7">
        <v>44054</v>
      </c>
      <c r="C101" s="59">
        <v>0.47364583333333332</v>
      </c>
      <c r="D101" s="60">
        <v>199</v>
      </c>
      <c r="E101" s="61">
        <v>28.16</v>
      </c>
      <c r="F101" s="60">
        <v>5603.84</v>
      </c>
      <c r="G101" s="60" t="s">
        <v>18</v>
      </c>
      <c r="H101" s="5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s="5" customFormat="1" ht="15.6">
      <c r="A102" s="6"/>
      <c r="B102" s="7">
        <v>44054</v>
      </c>
      <c r="C102" s="59">
        <v>0.47364583333333332</v>
      </c>
      <c r="D102" s="60">
        <v>74</v>
      </c>
      <c r="E102" s="61">
        <v>28.16</v>
      </c>
      <c r="F102" s="60">
        <v>2083.84</v>
      </c>
      <c r="G102" s="60" t="s">
        <v>18</v>
      </c>
      <c r="H102" s="5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s="5" customFormat="1" ht="15.6">
      <c r="A103" s="6"/>
      <c r="B103" s="7">
        <v>44055</v>
      </c>
      <c r="C103" s="59">
        <v>0.59415509259259258</v>
      </c>
      <c r="D103" s="60">
        <v>300</v>
      </c>
      <c r="E103" s="61">
        <v>28.25</v>
      </c>
      <c r="F103" s="60">
        <v>8475</v>
      </c>
      <c r="G103" s="60" t="s">
        <v>18</v>
      </c>
      <c r="H103" s="5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s="5" customFormat="1" ht="15.6">
      <c r="A104" s="6"/>
      <c r="B104" s="7">
        <v>44055</v>
      </c>
      <c r="C104" s="59">
        <v>0.59356481481481482</v>
      </c>
      <c r="D104" s="60">
        <v>200</v>
      </c>
      <c r="E104" s="61">
        <v>28.25</v>
      </c>
      <c r="F104" s="60">
        <v>5650</v>
      </c>
      <c r="G104" s="60" t="s">
        <v>18</v>
      </c>
      <c r="H104" s="5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s="5" customFormat="1" ht="15.6">
      <c r="A105" s="6"/>
      <c r="B105" s="7">
        <v>44055</v>
      </c>
      <c r="C105" s="59">
        <v>0.47436342592592595</v>
      </c>
      <c r="D105" s="60">
        <v>782</v>
      </c>
      <c r="E105" s="61">
        <v>28.2</v>
      </c>
      <c r="F105" s="60">
        <v>22052.399999999998</v>
      </c>
      <c r="G105" s="60" t="s">
        <v>18</v>
      </c>
      <c r="H105" s="5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s="5" customFormat="1" ht="15.6">
      <c r="A106" s="6"/>
      <c r="B106" s="7">
        <v>44055</v>
      </c>
      <c r="C106" s="59">
        <v>0.47436342592592595</v>
      </c>
      <c r="D106" s="60">
        <v>199</v>
      </c>
      <c r="E106" s="61">
        <v>28.2</v>
      </c>
      <c r="F106" s="60">
        <v>5611.8</v>
      </c>
      <c r="G106" s="60" t="s">
        <v>18</v>
      </c>
      <c r="H106" s="5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s="5" customFormat="1" ht="15.6">
      <c r="A107" s="6"/>
      <c r="B107" s="7">
        <v>44055</v>
      </c>
      <c r="C107" s="59">
        <v>0.47436342592592595</v>
      </c>
      <c r="D107" s="60">
        <v>19</v>
      </c>
      <c r="E107" s="61">
        <v>28.2</v>
      </c>
      <c r="F107" s="60">
        <v>535.79999999999995</v>
      </c>
      <c r="G107" s="60" t="s">
        <v>18</v>
      </c>
      <c r="H107" s="5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s="5" customFormat="1" ht="15.6">
      <c r="A108" s="6"/>
      <c r="B108" s="7">
        <v>44055</v>
      </c>
      <c r="C108" s="59">
        <v>0.42781249999999998</v>
      </c>
      <c r="D108" s="60">
        <v>149</v>
      </c>
      <c r="E108" s="61">
        <v>28.09</v>
      </c>
      <c r="F108" s="60">
        <v>4185.41</v>
      </c>
      <c r="G108" s="60" t="s">
        <v>18</v>
      </c>
      <c r="H108" s="5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s="5" customFormat="1" ht="15.6">
      <c r="A109" s="6"/>
      <c r="B109" s="7">
        <v>44055</v>
      </c>
      <c r="C109" s="59">
        <v>0.42781249999999998</v>
      </c>
      <c r="D109" s="60">
        <v>49</v>
      </c>
      <c r="E109" s="61">
        <v>28.09</v>
      </c>
      <c r="F109" s="60">
        <v>1376.41</v>
      </c>
      <c r="G109" s="60" t="s">
        <v>18</v>
      </c>
      <c r="H109" s="5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s="5" customFormat="1" ht="15.6">
      <c r="A110" s="6"/>
      <c r="B110" s="7">
        <v>44055</v>
      </c>
      <c r="C110" s="59">
        <v>0.42781249999999998</v>
      </c>
      <c r="D110" s="60">
        <v>81</v>
      </c>
      <c r="E110" s="61">
        <v>28.09</v>
      </c>
      <c r="F110" s="60">
        <v>2275.29</v>
      </c>
      <c r="G110" s="60" t="s">
        <v>18</v>
      </c>
      <c r="H110" s="5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s="5" customFormat="1" ht="15.6">
      <c r="A111" s="6"/>
      <c r="B111" s="7">
        <v>44055</v>
      </c>
      <c r="C111" s="59">
        <v>0.42781249999999998</v>
      </c>
      <c r="D111" s="60">
        <v>100</v>
      </c>
      <c r="E111" s="61">
        <v>28.09</v>
      </c>
      <c r="F111" s="60">
        <v>2809</v>
      </c>
      <c r="G111" s="60" t="s">
        <v>18</v>
      </c>
      <c r="H111" s="5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s="5" customFormat="1" ht="15.6">
      <c r="A112" s="6"/>
      <c r="B112" s="7">
        <v>44055</v>
      </c>
      <c r="C112" s="59">
        <v>0.42780092592592595</v>
      </c>
      <c r="D112" s="60">
        <v>112</v>
      </c>
      <c r="E112" s="61">
        <v>28.09</v>
      </c>
      <c r="F112" s="60">
        <v>3146.08</v>
      </c>
      <c r="G112" s="60" t="s">
        <v>18</v>
      </c>
      <c r="H112" s="5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s="5" customFormat="1" ht="15.6">
      <c r="A113" s="6"/>
      <c r="B113" s="7">
        <v>44055</v>
      </c>
      <c r="C113" s="59">
        <v>0.42780092592592595</v>
      </c>
      <c r="D113" s="60">
        <v>100</v>
      </c>
      <c r="E113" s="61">
        <v>28.09</v>
      </c>
      <c r="F113" s="60">
        <v>2809</v>
      </c>
      <c r="G113" s="60" t="s">
        <v>18</v>
      </c>
      <c r="H113" s="5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s="5" customFormat="1" ht="15.6">
      <c r="A114" s="6"/>
      <c r="B114" s="7">
        <v>44055</v>
      </c>
      <c r="C114" s="59">
        <v>0.42780092592592595</v>
      </c>
      <c r="D114" s="60">
        <v>100</v>
      </c>
      <c r="E114" s="61">
        <v>28.09</v>
      </c>
      <c r="F114" s="60">
        <v>2809</v>
      </c>
      <c r="G114" s="60" t="s">
        <v>18</v>
      </c>
      <c r="H114" s="5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s="5" customFormat="1" ht="15.6">
      <c r="A115" s="6"/>
      <c r="B115" s="7">
        <v>44055</v>
      </c>
      <c r="C115" s="59">
        <v>0.42780092592592595</v>
      </c>
      <c r="D115" s="60">
        <v>209</v>
      </c>
      <c r="E115" s="61">
        <v>28.09</v>
      </c>
      <c r="F115" s="60">
        <v>5870.81</v>
      </c>
      <c r="G115" s="60" t="s">
        <v>18</v>
      </c>
      <c r="H115" s="5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s="5" customFormat="1" ht="15.6">
      <c r="A116" s="6"/>
      <c r="B116" s="7">
        <v>44055</v>
      </c>
      <c r="C116" s="59">
        <v>0.42780092592592595</v>
      </c>
      <c r="D116" s="60">
        <v>100</v>
      </c>
      <c r="E116" s="61">
        <v>28.09</v>
      </c>
      <c r="F116" s="60">
        <v>2809</v>
      </c>
      <c r="G116" s="60" t="s">
        <v>18</v>
      </c>
      <c r="H116" s="5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s="5" customFormat="1" ht="15.6">
      <c r="A117" s="6"/>
      <c r="B117" s="7">
        <v>44055</v>
      </c>
      <c r="C117" s="59">
        <v>0.42666666666666669</v>
      </c>
      <c r="D117" s="60">
        <v>49</v>
      </c>
      <c r="E117" s="61">
        <v>28.15</v>
      </c>
      <c r="F117" s="60">
        <v>1379.35</v>
      </c>
      <c r="G117" s="60" t="s">
        <v>18</v>
      </c>
      <c r="H117" s="5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s="5" customFormat="1" ht="15.6">
      <c r="A118" s="6"/>
      <c r="B118" s="7">
        <v>44055</v>
      </c>
      <c r="C118" s="59">
        <v>0.42666666666666669</v>
      </c>
      <c r="D118" s="60">
        <v>100</v>
      </c>
      <c r="E118" s="61">
        <v>28.15</v>
      </c>
      <c r="F118" s="60">
        <v>2815</v>
      </c>
      <c r="G118" s="60" t="s">
        <v>18</v>
      </c>
      <c r="H118" s="5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s="5" customFormat="1" ht="15.6">
      <c r="A119" s="6"/>
      <c r="B119" s="7">
        <v>44055</v>
      </c>
      <c r="C119" s="59">
        <v>0.42666666666666669</v>
      </c>
      <c r="D119" s="60">
        <v>51</v>
      </c>
      <c r="E119" s="61">
        <v>28.15</v>
      </c>
      <c r="F119" s="60">
        <v>1435.6499999999999</v>
      </c>
      <c r="G119" s="60" t="s">
        <v>18</v>
      </c>
      <c r="H119" s="5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s="5" customFormat="1" ht="15.6">
      <c r="A120" s="6"/>
      <c r="B120" s="7">
        <v>44055</v>
      </c>
      <c r="C120" s="59">
        <v>0.42666666666666669</v>
      </c>
      <c r="D120" s="60">
        <v>300</v>
      </c>
      <c r="E120" s="61">
        <v>28.15</v>
      </c>
      <c r="F120" s="60">
        <v>8445</v>
      </c>
      <c r="G120" s="60" t="s">
        <v>18</v>
      </c>
      <c r="H120" s="5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s="5" customFormat="1" ht="15.6">
      <c r="A121" s="6"/>
      <c r="B121" s="7">
        <v>44055</v>
      </c>
      <c r="C121" s="59">
        <v>0.42652777777777778</v>
      </c>
      <c r="D121" s="60">
        <v>440</v>
      </c>
      <c r="E121" s="61">
        <v>28.14</v>
      </c>
      <c r="F121" s="60">
        <v>12381.6</v>
      </c>
      <c r="G121" s="60" t="s">
        <v>18</v>
      </c>
      <c r="H121" s="5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s="5" customFormat="1" ht="15.6">
      <c r="A122" s="6"/>
      <c r="B122" s="7">
        <v>44055</v>
      </c>
      <c r="C122" s="59">
        <v>0.42652777777777778</v>
      </c>
      <c r="D122" s="60">
        <v>30</v>
      </c>
      <c r="E122" s="61">
        <v>28.14</v>
      </c>
      <c r="F122" s="60">
        <v>844.2</v>
      </c>
      <c r="G122" s="60" t="s">
        <v>18</v>
      </c>
      <c r="H122" s="5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s="5" customFormat="1" ht="15.6">
      <c r="A123" s="6"/>
      <c r="B123" s="7">
        <v>44055</v>
      </c>
      <c r="C123" s="59">
        <v>0.42652777777777778</v>
      </c>
      <c r="D123" s="60">
        <v>30</v>
      </c>
      <c r="E123" s="61">
        <v>28.14</v>
      </c>
      <c r="F123" s="60">
        <v>844.2</v>
      </c>
      <c r="G123" s="60" t="s">
        <v>18</v>
      </c>
      <c r="H123" s="5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s="5" customFormat="1" ht="15.6">
      <c r="A124" s="6"/>
      <c r="B124" s="7">
        <v>44055</v>
      </c>
      <c r="C124" s="59">
        <v>0.42108796296296297</v>
      </c>
      <c r="D124" s="60">
        <v>159</v>
      </c>
      <c r="E124" s="61">
        <v>28.16</v>
      </c>
      <c r="F124" s="60">
        <v>4477.4399999999996</v>
      </c>
      <c r="G124" s="60" t="s">
        <v>18</v>
      </c>
      <c r="H124" s="5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s="5" customFormat="1" ht="15.6">
      <c r="A125" s="6"/>
      <c r="B125" s="7">
        <v>44055</v>
      </c>
      <c r="C125" s="59">
        <v>0.42098379629629629</v>
      </c>
      <c r="D125" s="60">
        <v>100</v>
      </c>
      <c r="E125" s="61">
        <v>28.16</v>
      </c>
      <c r="F125" s="60">
        <v>2816</v>
      </c>
      <c r="G125" s="60" t="s">
        <v>18</v>
      </c>
      <c r="H125" s="5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s="5" customFormat="1" ht="15.6">
      <c r="A126" s="6"/>
      <c r="B126" s="7">
        <v>44055</v>
      </c>
      <c r="C126" s="59">
        <v>0.42098379629629629</v>
      </c>
      <c r="D126" s="60">
        <v>294</v>
      </c>
      <c r="E126" s="61">
        <v>28.16</v>
      </c>
      <c r="F126" s="60">
        <v>8279.0400000000009</v>
      </c>
      <c r="G126" s="60" t="s">
        <v>18</v>
      </c>
      <c r="H126" s="5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s="5" customFormat="1" ht="15.6">
      <c r="A127" s="6"/>
      <c r="B127" s="7">
        <v>44055</v>
      </c>
      <c r="C127" s="59">
        <v>0.42098379629629629</v>
      </c>
      <c r="D127" s="60">
        <v>88</v>
      </c>
      <c r="E127" s="61">
        <v>28.16</v>
      </c>
      <c r="F127" s="60">
        <v>2478.08</v>
      </c>
      <c r="G127" s="60" t="s">
        <v>18</v>
      </c>
      <c r="H127" s="5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s="5" customFormat="1" ht="15.6">
      <c r="A128" s="6"/>
      <c r="B128" s="7">
        <v>44055</v>
      </c>
      <c r="C128" s="59">
        <v>0.42098379629629629</v>
      </c>
      <c r="D128" s="60">
        <v>129</v>
      </c>
      <c r="E128" s="61">
        <v>28.16</v>
      </c>
      <c r="F128" s="60">
        <v>3632.64</v>
      </c>
      <c r="G128" s="60" t="s">
        <v>18</v>
      </c>
      <c r="H128" s="5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s="5" customFormat="1" ht="15.6">
      <c r="A129" s="6"/>
      <c r="B129" s="7">
        <v>44055</v>
      </c>
      <c r="C129" s="59">
        <v>0.42098379629629629</v>
      </c>
      <c r="D129" s="60">
        <v>458</v>
      </c>
      <c r="E129" s="61">
        <v>28.16</v>
      </c>
      <c r="F129" s="60">
        <v>12897.28</v>
      </c>
      <c r="G129" s="60" t="s">
        <v>18</v>
      </c>
      <c r="H129" s="5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s="5" customFormat="1" ht="15.6">
      <c r="A130" s="6"/>
      <c r="B130" s="7">
        <v>44055</v>
      </c>
      <c r="C130" s="59">
        <v>0.42098379629629629</v>
      </c>
      <c r="D130" s="60">
        <v>30</v>
      </c>
      <c r="E130" s="61">
        <v>28.16</v>
      </c>
      <c r="F130" s="60">
        <v>844.8</v>
      </c>
      <c r="G130" s="60" t="s">
        <v>18</v>
      </c>
      <c r="H130" s="5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s="5" customFormat="1" ht="15.6">
      <c r="A131" s="6"/>
      <c r="B131" s="7">
        <v>44055</v>
      </c>
      <c r="C131" s="59">
        <v>0.42098379629629629</v>
      </c>
      <c r="D131" s="60">
        <v>30</v>
      </c>
      <c r="E131" s="61">
        <v>28.16</v>
      </c>
      <c r="F131" s="60">
        <v>844.8</v>
      </c>
      <c r="G131" s="60" t="s">
        <v>18</v>
      </c>
      <c r="H131" s="5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s="5" customFormat="1" ht="15.6">
      <c r="A132" s="6"/>
      <c r="B132" s="7">
        <v>44055</v>
      </c>
      <c r="C132" s="59">
        <v>0.42098379629629629</v>
      </c>
      <c r="D132" s="60">
        <v>134</v>
      </c>
      <c r="E132" s="61">
        <v>28.16</v>
      </c>
      <c r="F132" s="60">
        <v>3773.44</v>
      </c>
      <c r="G132" s="60" t="s">
        <v>18</v>
      </c>
      <c r="H132" s="5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s="5" customFormat="1" ht="15.6">
      <c r="A133" s="6"/>
      <c r="B133" s="7">
        <v>44055</v>
      </c>
      <c r="C133" s="59">
        <v>0.42098379629629629</v>
      </c>
      <c r="D133" s="60">
        <v>78</v>
      </c>
      <c r="E133" s="61">
        <v>28.16</v>
      </c>
      <c r="F133" s="60">
        <v>2196.48</v>
      </c>
      <c r="G133" s="60" t="s">
        <v>18</v>
      </c>
      <c r="H133" s="5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s="5" customFormat="1" ht="15.6">
      <c r="A134" s="6"/>
      <c r="B134" s="7">
        <v>44055</v>
      </c>
      <c r="C134" s="59">
        <v>0.39152777777777775</v>
      </c>
      <c r="D134" s="60">
        <v>1766</v>
      </c>
      <c r="E134" s="61">
        <v>27.98</v>
      </c>
      <c r="F134" s="60">
        <v>49412.68</v>
      </c>
      <c r="G134" s="60" t="s">
        <v>18</v>
      </c>
      <c r="H134" s="5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s="5" customFormat="1" ht="15.6">
      <c r="A135" s="6"/>
      <c r="B135" s="7">
        <v>44055</v>
      </c>
      <c r="C135" s="59">
        <v>0.39152777777777775</v>
      </c>
      <c r="D135" s="60">
        <v>460</v>
      </c>
      <c r="E135" s="61">
        <v>27.98</v>
      </c>
      <c r="F135" s="60">
        <v>12870.800000000001</v>
      </c>
      <c r="G135" s="60" t="s">
        <v>18</v>
      </c>
      <c r="H135" s="5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s="5" customFormat="1" ht="15.6">
      <c r="A136" s="6"/>
      <c r="B136" s="7">
        <v>44055</v>
      </c>
      <c r="C136" s="59">
        <v>0.39152777777777775</v>
      </c>
      <c r="D136" s="60">
        <v>87</v>
      </c>
      <c r="E136" s="61">
        <v>27.98</v>
      </c>
      <c r="F136" s="60">
        <v>2434.2600000000002</v>
      </c>
      <c r="G136" s="60" t="s">
        <v>18</v>
      </c>
      <c r="H136" s="5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s="5" customFormat="1" ht="15.6">
      <c r="A137" s="6"/>
      <c r="B137" s="7">
        <v>44055</v>
      </c>
      <c r="C137" s="59">
        <v>0.39152777777777775</v>
      </c>
      <c r="D137" s="60">
        <v>84</v>
      </c>
      <c r="E137" s="61">
        <v>27.98</v>
      </c>
      <c r="F137" s="60">
        <v>2350.3200000000002</v>
      </c>
      <c r="G137" s="60" t="s">
        <v>18</v>
      </c>
      <c r="H137" s="5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s="5" customFormat="1" ht="15.6">
      <c r="A138" s="6"/>
      <c r="B138" s="7">
        <v>44055</v>
      </c>
      <c r="C138" s="59">
        <v>0.39152777777777775</v>
      </c>
      <c r="D138" s="60">
        <v>97</v>
      </c>
      <c r="E138" s="61">
        <v>27.98</v>
      </c>
      <c r="F138" s="60">
        <v>2714.06</v>
      </c>
      <c r="G138" s="60" t="s">
        <v>18</v>
      </c>
      <c r="H138" s="5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s="5" customFormat="1" ht="15.6">
      <c r="A139" s="6"/>
      <c r="B139" s="7">
        <v>44055</v>
      </c>
      <c r="C139" s="59">
        <v>0.39152777777777775</v>
      </c>
      <c r="D139" s="60">
        <v>6</v>
      </c>
      <c r="E139" s="61">
        <v>27.98</v>
      </c>
      <c r="F139" s="60">
        <v>167.88</v>
      </c>
      <c r="G139" s="60" t="s">
        <v>18</v>
      </c>
      <c r="H139" s="5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s="5" customFormat="1" ht="15.6">
      <c r="A140" s="6"/>
      <c r="B140" s="7">
        <v>44056</v>
      </c>
      <c r="C140" s="59">
        <v>0.72552083333333339</v>
      </c>
      <c r="D140" s="60">
        <v>19</v>
      </c>
      <c r="E140" s="61">
        <v>28.32</v>
      </c>
      <c r="F140" s="60">
        <v>538.08000000000004</v>
      </c>
      <c r="G140" s="60" t="s">
        <v>18</v>
      </c>
      <c r="H140" s="5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s="5" customFormat="1" ht="15.6">
      <c r="A141" s="6"/>
      <c r="B141" s="7">
        <v>44056</v>
      </c>
      <c r="C141" s="59">
        <v>0.72552083333333339</v>
      </c>
      <c r="D141" s="60">
        <v>70</v>
      </c>
      <c r="E141" s="61">
        <v>28.32</v>
      </c>
      <c r="F141" s="60">
        <v>1982.4</v>
      </c>
      <c r="G141" s="60" t="s">
        <v>18</v>
      </c>
      <c r="H141" s="5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s="5" customFormat="1" ht="15.6">
      <c r="A142" s="6"/>
      <c r="B142" s="7">
        <v>44056</v>
      </c>
      <c r="C142" s="59">
        <v>0.72552083333333339</v>
      </c>
      <c r="D142" s="60">
        <v>300</v>
      </c>
      <c r="E142" s="61">
        <v>28.32</v>
      </c>
      <c r="F142" s="60">
        <v>8496</v>
      </c>
      <c r="G142" s="60" t="s">
        <v>18</v>
      </c>
      <c r="H142" s="5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s="5" customFormat="1" ht="15.6">
      <c r="A143" s="6"/>
      <c r="B143" s="7">
        <v>44056</v>
      </c>
      <c r="C143" s="59">
        <v>0.72552083333333339</v>
      </c>
      <c r="D143" s="60">
        <v>111</v>
      </c>
      <c r="E143" s="61">
        <v>28.31</v>
      </c>
      <c r="F143" s="60">
        <v>3142.41</v>
      </c>
      <c r="G143" s="60" t="s">
        <v>18</v>
      </c>
      <c r="H143" s="5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s="5" customFormat="1" ht="15.6">
      <c r="A144" s="6"/>
      <c r="B144" s="7">
        <v>44056</v>
      </c>
      <c r="C144" s="59">
        <v>0.7228472222222222</v>
      </c>
      <c r="D144" s="60">
        <v>500</v>
      </c>
      <c r="E144" s="61">
        <v>28.29</v>
      </c>
      <c r="F144" s="60">
        <v>14145</v>
      </c>
      <c r="G144" s="60" t="s">
        <v>18</v>
      </c>
      <c r="H144" s="5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s="5" customFormat="1" ht="15.6">
      <c r="A145" s="6"/>
      <c r="B145" s="7">
        <v>44056</v>
      </c>
      <c r="C145" s="59">
        <v>0.6495601851851851</v>
      </c>
      <c r="D145" s="60">
        <v>163</v>
      </c>
      <c r="E145" s="61">
        <v>28.2</v>
      </c>
      <c r="F145" s="60">
        <v>4596.5999999999995</v>
      </c>
      <c r="G145" s="60" t="s">
        <v>18</v>
      </c>
      <c r="H145" s="5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s="5" customFormat="1" ht="15.6">
      <c r="A146" s="6"/>
      <c r="B146" s="7">
        <v>44056</v>
      </c>
      <c r="C146" s="59">
        <v>0.6495601851851851</v>
      </c>
      <c r="D146" s="60">
        <v>725</v>
      </c>
      <c r="E146" s="61">
        <v>28.2</v>
      </c>
      <c r="F146" s="60">
        <v>20445</v>
      </c>
      <c r="G146" s="60" t="s">
        <v>18</v>
      </c>
      <c r="H146" s="5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s="5" customFormat="1" ht="15.6">
      <c r="A147" s="6"/>
      <c r="B147" s="7">
        <v>44056</v>
      </c>
      <c r="C147" s="59">
        <v>0.6495601851851851</v>
      </c>
      <c r="D147" s="60">
        <v>67</v>
      </c>
      <c r="E147" s="61">
        <v>28.2</v>
      </c>
      <c r="F147" s="60">
        <v>1889.3999999999999</v>
      </c>
      <c r="G147" s="60" t="s">
        <v>18</v>
      </c>
      <c r="H147" s="5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s="5" customFormat="1" ht="15.6">
      <c r="A148" s="6"/>
      <c r="B148" s="7">
        <v>44056</v>
      </c>
      <c r="C148" s="59">
        <v>0.6495601851851851</v>
      </c>
      <c r="D148" s="60">
        <v>150</v>
      </c>
      <c r="E148" s="61">
        <v>28.2</v>
      </c>
      <c r="F148" s="60">
        <v>4230</v>
      </c>
      <c r="G148" s="60" t="s">
        <v>18</v>
      </c>
      <c r="H148" s="5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s="5" customFormat="1" ht="15.6">
      <c r="A149" s="6"/>
      <c r="B149" s="7">
        <v>44056</v>
      </c>
      <c r="C149" s="59">
        <v>0.6495601851851851</v>
      </c>
      <c r="D149" s="60">
        <v>95</v>
      </c>
      <c r="E149" s="61">
        <v>28.2</v>
      </c>
      <c r="F149" s="60">
        <v>2679</v>
      </c>
      <c r="G149" s="60" t="s">
        <v>18</v>
      </c>
      <c r="H149" s="5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s="5" customFormat="1" ht="15.6">
      <c r="A150" s="6"/>
      <c r="B150" s="7">
        <v>44056</v>
      </c>
      <c r="C150" s="59">
        <v>0.6495601851851851</v>
      </c>
      <c r="D150" s="60">
        <v>300</v>
      </c>
      <c r="E150" s="61">
        <v>28.2</v>
      </c>
      <c r="F150" s="60">
        <v>8460</v>
      </c>
      <c r="G150" s="60" t="s">
        <v>18</v>
      </c>
      <c r="H150" s="5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s="5" customFormat="1" ht="15.6">
      <c r="A151" s="6"/>
      <c r="B151" s="7">
        <v>44056</v>
      </c>
      <c r="C151" s="59">
        <v>0.64937500000000004</v>
      </c>
      <c r="D151" s="60">
        <v>742</v>
      </c>
      <c r="E151" s="61">
        <v>28.19</v>
      </c>
      <c r="F151" s="60">
        <v>20916.98</v>
      </c>
      <c r="G151" s="60" t="s">
        <v>18</v>
      </c>
      <c r="H151" s="5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s="5" customFormat="1" ht="15.6">
      <c r="A152" s="6"/>
      <c r="B152" s="7">
        <v>44056</v>
      </c>
      <c r="C152" s="59">
        <v>0.64937500000000004</v>
      </c>
      <c r="D152" s="60">
        <v>543</v>
      </c>
      <c r="E152" s="61">
        <v>28.19</v>
      </c>
      <c r="F152" s="60">
        <v>15307.17</v>
      </c>
      <c r="G152" s="60" t="s">
        <v>18</v>
      </c>
      <c r="H152" s="5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s="5" customFormat="1" ht="15.6">
      <c r="A153" s="6"/>
      <c r="B153" s="7">
        <v>44056</v>
      </c>
      <c r="C153" s="59">
        <v>0.64937500000000004</v>
      </c>
      <c r="D153" s="60">
        <v>260</v>
      </c>
      <c r="E153" s="61">
        <v>28.19</v>
      </c>
      <c r="F153" s="60">
        <v>7329.4000000000005</v>
      </c>
      <c r="G153" s="60" t="s">
        <v>18</v>
      </c>
      <c r="H153" s="5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s="5" customFormat="1" ht="15.6">
      <c r="A154" s="6"/>
      <c r="B154" s="7">
        <v>44056</v>
      </c>
      <c r="C154" s="59">
        <v>0.64866898148148155</v>
      </c>
      <c r="D154" s="60">
        <v>100</v>
      </c>
      <c r="E154" s="61">
        <v>28.19</v>
      </c>
      <c r="F154" s="60">
        <v>2819</v>
      </c>
      <c r="G154" s="60" t="s">
        <v>18</v>
      </c>
      <c r="H154" s="5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s="5" customFormat="1" ht="15.6">
      <c r="A155" s="6"/>
      <c r="B155" s="7">
        <v>44056</v>
      </c>
      <c r="C155" s="59">
        <v>0.64866898148148155</v>
      </c>
      <c r="D155" s="60">
        <v>108</v>
      </c>
      <c r="E155" s="61">
        <v>28.19</v>
      </c>
      <c r="F155" s="60">
        <v>3044.52</v>
      </c>
      <c r="G155" s="60" t="s">
        <v>18</v>
      </c>
      <c r="H155" s="5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s="5" customFormat="1" ht="15.6">
      <c r="A156" s="6"/>
      <c r="B156" s="7">
        <v>44056</v>
      </c>
      <c r="C156" s="59">
        <v>0.64866898148148155</v>
      </c>
      <c r="D156" s="60">
        <v>150</v>
      </c>
      <c r="E156" s="61">
        <v>28.19</v>
      </c>
      <c r="F156" s="60">
        <v>4228.5</v>
      </c>
      <c r="G156" s="60" t="s">
        <v>18</v>
      </c>
      <c r="H156" s="5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s="5" customFormat="1" ht="15.6">
      <c r="A157" s="6"/>
      <c r="B157" s="7">
        <v>44056</v>
      </c>
      <c r="C157" s="59">
        <v>0.64866898148148155</v>
      </c>
      <c r="D157" s="60">
        <v>88</v>
      </c>
      <c r="E157" s="61">
        <v>28.19</v>
      </c>
      <c r="F157" s="60">
        <v>2480.7200000000003</v>
      </c>
      <c r="G157" s="60" t="s">
        <v>18</v>
      </c>
      <c r="H157" s="5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s="5" customFormat="1" ht="15.6">
      <c r="A158" s="6"/>
      <c r="B158" s="7">
        <v>44056</v>
      </c>
      <c r="C158" s="59">
        <v>0.64866898148148155</v>
      </c>
      <c r="D158" s="60">
        <v>44</v>
      </c>
      <c r="E158" s="61">
        <v>28.19</v>
      </c>
      <c r="F158" s="60">
        <v>1240.3600000000001</v>
      </c>
      <c r="G158" s="60" t="s">
        <v>18</v>
      </c>
      <c r="H158" s="5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s="5" customFormat="1" ht="15.6">
      <c r="A159" s="6"/>
      <c r="B159" s="7">
        <v>44056</v>
      </c>
      <c r="C159" s="59">
        <v>0.64866898148148155</v>
      </c>
      <c r="D159" s="60">
        <v>70</v>
      </c>
      <c r="E159" s="61">
        <v>28.18</v>
      </c>
      <c r="F159" s="60">
        <v>1972.6</v>
      </c>
      <c r="G159" s="60" t="s">
        <v>18</v>
      </c>
      <c r="H159" s="5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s="5" customFormat="1" ht="15.6">
      <c r="A160" s="6"/>
      <c r="B160" s="7">
        <v>44056</v>
      </c>
      <c r="C160" s="59">
        <v>0.64866898148148155</v>
      </c>
      <c r="D160" s="60">
        <v>95</v>
      </c>
      <c r="E160" s="61">
        <v>28.18</v>
      </c>
      <c r="F160" s="60">
        <v>2677.1</v>
      </c>
      <c r="G160" s="60" t="s">
        <v>18</v>
      </c>
      <c r="H160" s="5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s="5" customFormat="1" ht="15.6">
      <c r="A161" s="6"/>
      <c r="B161" s="7">
        <v>44056</v>
      </c>
      <c r="C161" s="59">
        <v>0.64866898148148155</v>
      </c>
      <c r="D161" s="60">
        <v>300</v>
      </c>
      <c r="E161" s="61">
        <v>28.18</v>
      </c>
      <c r="F161" s="60">
        <v>8454</v>
      </c>
      <c r="G161" s="60" t="s">
        <v>18</v>
      </c>
      <c r="H161" s="5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s="5" customFormat="1" ht="15.6">
      <c r="A162" s="6"/>
      <c r="B162" s="7">
        <v>44056</v>
      </c>
      <c r="C162" s="59">
        <v>0.64726851851851863</v>
      </c>
      <c r="D162" s="60">
        <v>61</v>
      </c>
      <c r="E162" s="61">
        <v>28.18</v>
      </c>
      <c r="F162" s="60">
        <v>1718.98</v>
      </c>
      <c r="G162" s="60" t="s">
        <v>18</v>
      </c>
      <c r="H162" s="5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s="5" customFormat="1" ht="15.6">
      <c r="A163" s="6"/>
      <c r="B163" s="7">
        <v>44056</v>
      </c>
      <c r="C163" s="59">
        <v>0.6463078703703703</v>
      </c>
      <c r="D163" s="60">
        <v>100</v>
      </c>
      <c r="E163" s="61">
        <v>28.18</v>
      </c>
      <c r="F163" s="60">
        <v>2818</v>
      </c>
      <c r="G163" s="60" t="s">
        <v>18</v>
      </c>
      <c r="H163" s="5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s="5" customFormat="1" ht="15.6">
      <c r="A164" s="6"/>
      <c r="B164" s="7">
        <v>44056</v>
      </c>
      <c r="C164" s="59">
        <v>0.6463078703703703</v>
      </c>
      <c r="D164" s="60">
        <v>389</v>
      </c>
      <c r="E164" s="61">
        <v>28.18</v>
      </c>
      <c r="F164" s="60">
        <v>10962.02</v>
      </c>
      <c r="G164" s="60" t="s">
        <v>18</v>
      </c>
      <c r="H164" s="5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s="5" customFormat="1" ht="15.6">
      <c r="A165" s="6"/>
      <c r="B165" s="7">
        <v>44056</v>
      </c>
      <c r="C165" s="59">
        <v>0.64629629629629626</v>
      </c>
      <c r="D165" s="60">
        <v>389</v>
      </c>
      <c r="E165" s="61">
        <v>28.18</v>
      </c>
      <c r="F165" s="60">
        <v>10962.02</v>
      </c>
      <c r="G165" s="60" t="s">
        <v>18</v>
      </c>
      <c r="H165" s="5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s="5" customFormat="1" ht="15.6">
      <c r="A166" s="6"/>
      <c r="B166" s="7">
        <v>44056</v>
      </c>
      <c r="C166" s="59">
        <v>0.64628472222222222</v>
      </c>
      <c r="D166" s="60">
        <v>289</v>
      </c>
      <c r="E166" s="61">
        <v>28.18</v>
      </c>
      <c r="F166" s="60">
        <v>8144.0199999999995</v>
      </c>
      <c r="G166" s="60" t="s">
        <v>18</v>
      </c>
      <c r="H166" s="5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s="5" customFormat="1" ht="15.6">
      <c r="A167" s="6"/>
      <c r="B167" s="7">
        <v>44056</v>
      </c>
      <c r="C167" s="59">
        <v>0.64626157407407403</v>
      </c>
      <c r="D167" s="60">
        <v>100</v>
      </c>
      <c r="E167" s="61">
        <v>28.18</v>
      </c>
      <c r="F167" s="60">
        <v>2818</v>
      </c>
      <c r="G167" s="60" t="s">
        <v>18</v>
      </c>
      <c r="H167" s="5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s="5" customFormat="1" ht="15.6">
      <c r="A168" s="6"/>
      <c r="B168" s="7">
        <v>44056</v>
      </c>
      <c r="C168" s="59">
        <v>0.64626157407407403</v>
      </c>
      <c r="D168" s="60">
        <v>197</v>
      </c>
      <c r="E168" s="61">
        <v>28.18</v>
      </c>
      <c r="F168" s="60">
        <v>5551.46</v>
      </c>
      <c r="G168" s="60" t="s">
        <v>18</v>
      </c>
      <c r="H168" s="5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s="5" customFormat="1" ht="15.6">
      <c r="A169" s="6"/>
      <c r="B169" s="7">
        <v>44056</v>
      </c>
      <c r="C169" s="59">
        <v>0.64626157407407403</v>
      </c>
      <c r="D169" s="60">
        <v>192</v>
      </c>
      <c r="E169" s="61">
        <v>28.18</v>
      </c>
      <c r="F169" s="60">
        <v>5410.5599999999995</v>
      </c>
      <c r="G169" s="60" t="s">
        <v>18</v>
      </c>
      <c r="H169" s="5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s="5" customFormat="1" ht="15.6">
      <c r="A170" s="6"/>
      <c r="B170" s="7">
        <v>44056</v>
      </c>
      <c r="C170" s="59">
        <v>0.63405092592592593</v>
      </c>
      <c r="D170" s="60">
        <v>82</v>
      </c>
      <c r="E170" s="61">
        <v>28.18</v>
      </c>
      <c r="F170" s="60">
        <v>2310.7599999999998</v>
      </c>
      <c r="G170" s="60" t="s">
        <v>18</v>
      </c>
      <c r="H170" s="5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s="5" customFormat="1" ht="15.6">
      <c r="A171" s="6"/>
      <c r="B171" s="7">
        <v>44056</v>
      </c>
      <c r="C171" s="59">
        <v>0.63202546296296302</v>
      </c>
      <c r="D171" s="60">
        <v>100</v>
      </c>
      <c r="E171" s="61">
        <v>28.18</v>
      </c>
      <c r="F171" s="60">
        <v>2818</v>
      </c>
      <c r="G171" s="60" t="s">
        <v>18</v>
      </c>
      <c r="H171" s="5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s="5" customFormat="1" ht="15.6">
      <c r="A172" s="6"/>
      <c r="B172" s="7">
        <v>44056</v>
      </c>
      <c r="C172" s="59">
        <v>0.63202546296296302</v>
      </c>
      <c r="D172" s="60">
        <v>14</v>
      </c>
      <c r="E172" s="61">
        <v>28.18</v>
      </c>
      <c r="F172" s="60">
        <v>394.52</v>
      </c>
      <c r="G172" s="60" t="s">
        <v>18</v>
      </c>
      <c r="H172" s="5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s="5" customFormat="1" ht="15.6">
      <c r="A173" s="6"/>
      <c r="B173" s="7">
        <v>44056</v>
      </c>
      <c r="C173" s="59">
        <v>0.63202546296296302</v>
      </c>
      <c r="D173" s="60">
        <v>93</v>
      </c>
      <c r="E173" s="61">
        <v>28.18</v>
      </c>
      <c r="F173" s="60">
        <v>2620.7399999999998</v>
      </c>
      <c r="G173" s="60" t="s">
        <v>18</v>
      </c>
      <c r="H173" s="5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s="5" customFormat="1" ht="15.6">
      <c r="A174" s="6"/>
      <c r="B174" s="7">
        <v>44056</v>
      </c>
      <c r="C174" s="59">
        <v>0.63196759259259261</v>
      </c>
      <c r="D174" s="60">
        <v>100</v>
      </c>
      <c r="E174" s="61">
        <v>28.18</v>
      </c>
      <c r="F174" s="60">
        <v>2818</v>
      </c>
      <c r="G174" s="60" t="s">
        <v>18</v>
      </c>
      <c r="H174" s="5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s="5" customFormat="1" ht="15.6">
      <c r="A175" s="6"/>
      <c r="B175" s="7">
        <v>44056</v>
      </c>
      <c r="C175" s="59">
        <v>0.63196759259259261</v>
      </c>
      <c r="D175" s="60">
        <v>5</v>
      </c>
      <c r="E175" s="61">
        <v>28.18</v>
      </c>
      <c r="F175" s="60">
        <v>140.9</v>
      </c>
      <c r="G175" s="60" t="s">
        <v>18</v>
      </c>
      <c r="H175" s="5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s="5" customFormat="1" ht="15.6">
      <c r="A176" s="6"/>
      <c r="B176" s="7">
        <v>44056</v>
      </c>
      <c r="C176" s="59">
        <v>0.63196759259259261</v>
      </c>
      <c r="D176" s="60">
        <v>111</v>
      </c>
      <c r="E176" s="61">
        <v>28.18</v>
      </c>
      <c r="F176" s="60">
        <v>3127.98</v>
      </c>
      <c r="G176" s="60" t="s">
        <v>18</v>
      </c>
      <c r="H176" s="5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s="5" customFormat="1" ht="15.6">
      <c r="A177" s="6"/>
      <c r="B177" s="7">
        <v>44056</v>
      </c>
      <c r="C177" s="59">
        <v>0.63196759259259261</v>
      </c>
      <c r="D177" s="60">
        <v>278</v>
      </c>
      <c r="E177" s="61">
        <v>28.18</v>
      </c>
      <c r="F177" s="60">
        <v>7834.04</v>
      </c>
      <c r="G177" s="60" t="s">
        <v>18</v>
      </c>
      <c r="H177" s="5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s="5" customFormat="1" ht="15.6">
      <c r="A178" s="6"/>
      <c r="B178" s="7">
        <v>44056</v>
      </c>
      <c r="C178" s="59">
        <v>0.62687499999999996</v>
      </c>
      <c r="D178" s="60">
        <v>92</v>
      </c>
      <c r="E178" s="61">
        <v>28.22</v>
      </c>
      <c r="F178" s="60">
        <v>2596.2399999999998</v>
      </c>
      <c r="G178" s="60" t="s">
        <v>18</v>
      </c>
      <c r="H178" s="5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s="5" customFormat="1" ht="15.6">
      <c r="A179" s="6"/>
      <c r="B179" s="7">
        <v>44056</v>
      </c>
      <c r="C179" s="59">
        <v>0.62687499999999996</v>
      </c>
      <c r="D179" s="60">
        <v>400</v>
      </c>
      <c r="E179" s="61">
        <v>28.22</v>
      </c>
      <c r="F179" s="60">
        <v>11288</v>
      </c>
      <c r="G179" s="60" t="s">
        <v>18</v>
      </c>
      <c r="H179" s="5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s="5" customFormat="1" ht="15.6">
      <c r="A180" s="6"/>
      <c r="B180" s="7">
        <v>44056</v>
      </c>
      <c r="C180" s="59">
        <v>0.62687499999999996</v>
      </c>
      <c r="D180" s="60">
        <v>37</v>
      </c>
      <c r="E180" s="61">
        <v>28.22</v>
      </c>
      <c r="F180" s="60">
        <v>1044.1399999999999</v>
      </c>
      <c r="G180" s="60" t="s">
        <v>18</v>
      </c>
      <c r="H180" s="5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s="5" customFormat="1" ht="15.6">
      <c r="A181" s="6"/>
      <c r="B181" s="7">
        <v>44056</v>
      </c>
      <c r="C181" s="59">
        <v>0.62687499999999996</v>
      </c>
      <c r="D181" s="60">
        <v>63</v>
      </c>
      <c r="E181" s="61">
        <v>28.22</v>
      </c>
      <c r="F181" s="60">
        <v>1777.86</v>
      </c>
      <c r="G181" s="60" t="s">
        <v>18</v>
      </c>
      <c r="H181" s="5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s="5" customFormat="1" ht="15.6">
      <c r="A182" s="6"/>
      <c r="B182" s="7">
        <v>44056</v>
      </c>
      <c r="C182" s="59">
        <v>0.62687499999999996</v>
      </c>
      <c r="D182" s="60">
        <v>371</v>
      </c>
      <c r="E182" s="61">
        <v>28.22</v>
      </c>
      <c r="F182" s="60">
        <v>10469.619999999999</v>
      </c>
      <c r="G182" s="60" t="s">
        <v>18</v>
      </c>
      <c r="H182" s="5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s="5" customFormat="1" ht="15.6">
      <c r="A183" s="6"/>
      <c r="B183" s="7">
        <v>44056</v>
      </c>
      <c r="C183" s="59">
        <v>0.62687499999999996</v>
      </c>
      <c r="D183" s="60">
        <v>216</v>
      </c>
      <c r="E183" s="61">
        <v>28.22</v>
      </c>
      <c r="F183" s="60">
        <v>6095.5199999999995</v>
      </c>
      <c r="G183" s="60" t="s">
        <v>18</v>
      </c>
      <c r="H183" s="5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s="5" customFormat="1" ht="15.6">
      <c r="A184" s="6"/>
      <c r="B184" s="7">
        <v>44056</v>
      </c>
      <c r="C184" s="59">
        <v>0.62687499999999996</v>
      </c>
      <c r="D184" s="60">
        <v>21</v>
      </c>
      <c r="E184" s="61">
        <v>28.22</v>
      </c>
      <c r="F184" s="60">
        <v>592.62</v>
      </c>
      <c r="G184" s="60" t="s">
        <v>18</v>
      </c>
      <c r="H184" s="5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s="5" customFormat="1" ht="15.6">
      <c r="A185" s="6"/>
      <c r="B185" s="7">
        <v>44056</v>
      </c>
      <c r="C185" s="59">
        <v>0.62687499999999996</v>
      </c>
      <c r="D185" s="60">
        <v>379</v>
      </c>
      <c r="E185" s="61">
        <v>28.22</v>
      </c>
      <c r="F185" s="60">
        <v>10695.38</v>
      </c>
      <c r="G185" s="60" t="s">
        <v>18</v>
      </c>
      <c r="H185" s="5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s="5" customFormat="1" ht="15.6">
      <c r="A186" s="6"/>
      <c r="B186" s="7">
        <v>44056</v>
      </c>
      <c r="C186" s="59">
        <v>0.62687499999999996</v>
      </c>
      <c r="D186" s="60">
        <v>271</v>
      </c>
      <c r="E186" s="61">
        <v>28.22</v>
      </c>
      <c r="F186" s="60">
        <v>7647.62</v>
      </c>
      <c r="G186" s="60" t="s">
        <v>18</v>
      </c>
      <c r="H186" s="5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s="5" customFormat="1" ht="15.6">
      <c r="A187" s="6"/>
      <c r="B187" s="7">
        <v>44056</v>
      </c>
      <c r="C187" s="59">
        <v>0.62687499999999996</v>
      </c>
      <c r="D187" s="60">
        <v>50</v>
      </c>
      <c r="E187" s="61">
        <v>28.22</v>
      </c>
      <c r="F187" s="60">
        <v>1411</v>
      </c>
      <c r="G187" s="60" t="s">
        <v>18</v>
      </c>
      <c r="H187" s="5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s="5" customFormat="1" ht="15.6">
      <c r="A188" s="6"/>
      <c r="B188" s="7">
        <v>44056</v>
      </c>
      <c r="C188" s="59">
        <v>0.62687499999999996</v>
      </c>
      <c r="D188" s="60">
        <v>300</v>
      </c>
      <c r="E188" s="61">
        <v>28.22</v>
      </c>
      <c r="F188" s="60">
        <v>8466</v>
      </c>
      <c r="G188" s="60" t="s">
        <v>18</v>
      </c>
      <c r="H188" s="5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s="5" customFormat="1" ht="15.6">
      <c r="A189" s="6"/>
      <c r="B189" s="7">
        <v>44056</v>
      </c>
      <c r="C189" s="59">
        <v>0.62687499999999996</v>
      </c>
      <c r="D189" s="60">
        <v>300</v>
      </c>
      <c r="E189" s="61">
        <v>28.22</v>
      </c>
      <c r="F189" s="60">
        <v>8466</v>
      </c>
      <c r="G189" s="60" t="s">
        <v>18</v>
      </c>
      <c r="H189" s="5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s="5" customFormat="1" ht="15.6">
      <c r="A190" s="6"/>
      <c r="B190" s="7">
        <v>44056</v>
      </c>
      <c r="C190" s="59">
        <v>0.60355324074074079</v>
      </c>
      <c r="D190" s="60">
        <v>1140</v>
      </c>
      <c r="E190" s="61">
        <v>28.22</v>
      </c>
      <c r="F190" s="60">
        <v>32170.799999999999</v>
      </c>
      <c r="G190" s="60" t="s">
        <v>18</v>
      </c>
      <c r="H190" s="5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s="5" customFormat="1" ht="15.6">
      <c r="A191" s="6"/>
      <c r="B191" s="7">
        <v>44056</v>
      </c>
      <c r="C191" s="59">
        <v>0.60355324074074079</v>
      </c>
      <c r="D191" s="60">
        <v>234</v>
      </c>
      <c r="E191" s="61">
        <v>28.22</v>
      </c>
      <c r="F191" s="60">
        <v>6603.48</v>
      </c>
      <c r="G191" s="60" t="s">
        <v>18</v>
      </c>
      <c r="H191" s="5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s="5" customFormat="1" ht="15.6">
      <c r="A192" s="6"/>
      <c r="B192" s="7">
        <v>44056</v>
      </c>
      <c r="C192" s="59">
        <v>0.60355324074074079</v>
      </c>
      <c r="D192" s="60">
        <v>239</v>
      </c>
      <c r="E192" s="61">
        <v>28.22</v>
      </c>
      <c r="F192" s="60">
        <v>6744.58</v>
      </c>
      <c r="G192" s="60" t="s">
        <v>18</v>
      </c>
      <c r="H192" s="5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s="5" customFormat="1" ht="15.6">
      <c r="A193" s="6"/>
      <c r="B193" s="7">
        <v>44056</v>
      </c>
      <c r="C193" s="59">
        <v>0.60355324074074079</v>
      </c>
      <c r="D193" s="60">
        <v>123</v>
      </c>
      <c r="E193" s="61">
        <v>28.22</v>
      </c>
      <c r="F193" s="60">
        <v>3471.06</v>
      </c>
      <c r="G193" s="60" t="s">
        <v>18</v>
      </c>
      <c r="H193" s="5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s="5" customFormat="1" ht="15.6">
      <c r="A194" s="6"/>
      <c r="B194" s="7">
        <v>44056</v>
      </c>
      <c r="C194" s="59">
        <v>0.60355324074074079</v>
      </c>
      <c r="D194" s="60">
        <v>69</v>
      </c>
      <c r="E194" s="61">
        <v>28.21</v>
      </c>
      <c r="F194" s="60">
        <v>1946.49</v>
      </c>
      <c r="G194" s="60" t="s">
        <v>18</v>
      </c>
      <c r="H194" s="5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s="5" customFormat="1" ht="15.6">
      <c r="A195" s="6"/>
      <c r="B195" s="7">
        <v>44056</v>
      </c>
      <c r="C195" s="59">
        <v>0.60355324074074079</v>
      </c>
      <c r="D195" s="60">
        <v>100</v>
      </c>
      <c r="E195" s="61">
        <v>28.21</v>
      </c>
      <c r="F195" s="60">
        <v>2821</v>
      </c>
      <c r="G195" s="60" t="s">
        <v>18</v>
      </c>
      <c r="H195" s="5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s="5" customFormat="1" ht="15.6">
      <c r="A196" s="6"/>
      <c r="B196" s="7">
        <v>44056</v>
      </c>
      <c r="C196" s="59">
        <v>0.60355324074074079</v>
      </c>
      <c r="D196" s="60">
        <v>97</v>
      </c>
      <c r="E196" s="61">
        <v>28.21</v>
      </c>
      <c r="F196" s="60">
        <v>2736.37</v>
      </c>
      <c r="G196" s="60" t="s">
        <v>18</v>
      </c>
      <c r="H196" s="5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s="5" customFormat="1" ht="15.6">
      <c r="A197" s="6"/>
      <c r="B197" s="7">
        <v>44056</v>
      </c>
      <c r="C197" s="59">
        <v>0.60355324074074079</v>
      </c>
      <c r="D197" s="60">
        <v>123</v>
      </c>
      <c r="E197" s="61">
        <v>28.21</v>
      </c>
      <c r="F197" s="60">
        <v>3469.83</v>
      </c>
      <c r="G197" s="60" t="s">
        <v>18</v>
      </c>
      <c r="H197" s="5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s="5" customFormat="1" ht="15.6">
      <c r="A198" s="6"/>
      <c r="B198" s="7">
        <v>44056</v>
      </c>
      <c r="C198" s="59">
        <v>0.60355324074074079</v>
      </c>
      <c r="D198" s="60">
        <v>6</v>
      </c>
      <c r="E198" s="61">
        <v>28.21</v>
      </c>
      <c r="F198" s="60">
        <v>169.26</v>
      </c>
      <c r="G198" s="60" t="s">
        <v>18</v>
      </c>
      <c r="H198" s="5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s="5" customFormat="1" ht="15.6">
      <c r="A199" s="6"/>
      <c r="B199" s="7">
        <v>44056</v>
      </c>
      <c r="C199" s="59">
        <v>0.60355324074074079</v>
      </c>
      <c r="D199" s="60">
        <v>69</v>
      </c>
      <c r="E199" s="61">
        <v>28.2</v>
      </c>
      <c r="F199" s="60">
        <v>1945.8</v>
      </c>
      <c r="G199" s="60" t="s">
        <v>18</v>
      </c>
      <c r="H199" s="5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s="5" customFormat="1" ht="15.6">
      <c r="A200" s="6"/>
      <c r="B200" s="7">
        <v>44056</v>
      </c>
      <c r="C200" s="59">
        <v>0.60355324074074079</v>
      </c>
      <c r="D200" s="60">
        <v>300</v>
      </c>
      <c r="E200" s="61">
        <v>28.2</v>
      </c>
      <c r="F200" s="60">
        <v>8460</v>
      </c>
      <c r="G200" s="60" t="s">
        <v>18</v>
      </c>
      <c r="H200" s="5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s="5" customFormat="1" ht="15.6">
      <c r="A201" s="6"/>
      <c r="B201" s="7">
        <v>44056</v>
      </c>
      <c r="C201" s="59">
        <v>0.60341435185185188</v>
      </c>
      <c r="D201" s="60">
        <v>1813</v>
      </c>
      <c r="E201" s="61">
        <v>28.2</v>
      </c>
      <c r="F201" s="60">
        <v>51126.6</v>
      </c>
      <c r="G201" s="60" t="s">
        <v>18</v>
      </c>
      <c r="H201" s="5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s="5" customFormat="1" ht="15.6">
      <c r="A202" s="6"/>
      <c r="B202" s="7">
        <v>44056</v>
      </c>
      <c r="C202" s="59">
        <v>0.60341435185185188</v>
      </c>
      <c r="D202" s="60">
        <v>90</v>
      </c>
      <c r="E202" s="61">
        <v>28.2</v>
      </c>
      <c r="F202" s="60">
        <v>2538</v>
      </c>
      <c r="G202" s="60" t="s">
        <v>18</v>
      </c>
      <c r="H202" s="5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s="5" customFormat="1" ht="15.6">
      <c r="A203" s="6"/>
      <c r="B203" s="7">
        <v>44056</v>
      </c>
      <c r="C203" s="59">
        <v>0.60341435185185188</v>
      </c>
      <c r="D203" s="60">
        <v>96</v>
      </c>
      <c r="E203" s="61">
        <v>28.2</v>
      </c>
      <c r="F203" s="60">
        <v>2707.2</v>
      </c>
      <c r="G203" s="60" t="s">
        <v>18</v>
      </c>
      <c r="H203" s="5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s="5" customFormat="1" ht="15.6">
      <c r="A204" s="6"/>
      <c r="B204" s="7">
        <v>44056</v>
      </c>
      <c r="C204" s="59">
        <v>0.60341435185185188</v>
      </c>
      <c r="D204" s="60">
        <v>123</v>
      </c>
      <c r="E204" s="61">
        <v>28.2</v>
      </c>
      <c r="F204" s="60">
        <v>3468.6</v>
      </c>
      <c r="G204" s="60" t="s">
        <v>18</v>
      </c>
      <c r="H204" s="5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s="5" customFormat="1" ht="15.6">
      <c r="A205" s="6"/>
      <c r="B205" s="7">
        <v>44056</v>
      </c>
      <c r="C205" s="59">
        <v>0.60341435185185188</v>
      </c>
      <c r="D205" s="60">
        <v>90</v>
      </c>
      <c r="E205" s="61">
        <v>28.2</v>
      </c>
      <c r="F205" s="60">
        <v>2538</v>
      </c>
      <c r="G205" s="60" t="s">
        <v>18</v>
      </c>
      <c r="H205" s="5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s="5" customFormat="1" ht="15.6">
      <c r="A206" s="6"/>
      <c r="B206" s="7">
        <v>44056</v>
      </c>
      <c r="C206" s="59">
        <v>0.60341435185185188</v>
      </c>
      <c r="D206" s="60">
        <v>81</v>
      </c>
      <c r="E206" s="61">
        <v>28.2</v>
      </c>
      <c r="F206" s="60">
        <v>2284.1999999999998</v>
      </c>
      <c r="G206" s="60" t="s">
        <v>18</v>
      </c>
      <c r="H206" s="5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s="5" customFormat="1" ht="15.6">
      <c r="A207" s="6"/>
      <c r="B207" s="7">
        <v>44056</v>
      </c>
      <c r="C207" s="59">
        <v>0.60341435185185188</v>
      </c>
      <c r="D207" s="60">
        <v>207</v>
      </c>
      <c r="E207" s="61">
        <v>28.19</v>
      </c>
      <c r="F207" s="60">
        <v>5835.33</v>
      </c>
      <c r="G207" s="60" t="s">
        <v>18</v>
      </c>
      <c r="H207" s="5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s="5" customFormat="1" ht="15.6">
      <c r="A208" s="6"/>
      <c r="B208" s="7">
        <v>44056</v>
      </c>
      <c r="C208" s="59">
        <v>0.60263888888888884</v>
      </c>
      <c r="D208" s="60">
        <v>842</v>
      </c>
      <c r="E208" s="61">
        <v>28.18</v>
      </c>
      <c r="F208" s="60">
        <v>23727.56</v>
      </c>
      <c r="G208" s="60" t="s">
        <v>18</v>
      </c>
      <c r="H208" s="5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s="5" customFormat="1" ht="15.6">
      <c r="A209" s="6"/>
      <c r="B209" s="7">
        <v>44056</v>
      </c>
      <c r="C209" s="59">
        <v>0.60263888888888884</v>
      </c>
      <c r="D209" s="60">
        <v>100</v>
      </c>
      <c r="E209" s="61">
        <v>28.18</v>
      </c>
      <c r="F209" s="60">
        <v>2818</v>
      </c>
      <c r="G209" s="60" t="s">
        <v>18</v>
      </c>
      <c r="H209" s="5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s="5" customFormat="1" ht="15.6">
      <c r="A210" s="6"/>
      <c r="B210" s="7">
        <v>44056</v>
      </c>
      <c r="C210" s="59">
        <v>0.59964120370370366</v>
      </c>
      <c r="D210" s="60">
        <v>474</v>
      </c>
      <c r="E210" s="61">
        <v>28.19</v>
      </c>
      <c r="F210" s="60">
        <v>13362.060000000001</v>
      </c>
      <c r="G210" s="60" t="s">
        <v>18</v>
      </c>
      <c r="H210" s="5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s="5" customFormat="1" ht="15.6">
      <c r="A211" s="6"/>
      <c r="B211" s="7">
        <v>44056</v>
      </c>
      <c r="C211" s="59">
        <v>0.59964120370370366</v>
      </c>
      <c r="D211" s="60">
        <v>100</v>
      </c>
      <c r="E211" s="61">
        <v>28.19</v>
      </c>
      <c r="F211" s="60">
        <v>2819</v>
      </c>
      <c r="G211" s="60" t="s">
        <v>18</v>
      </c>
      <c r="H211" s="5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s="5" customFormat="1" ht="15.6">
      <c r="A212" s="6"/>
      <c r="B212" s="7">
        <v>44056</v>
      </c>
      <c r="C212" s="59">
        <v>0.59964120370370366</v>
      </c>
      <c r="D212" s="60">
        <v>100</v>
      </c>
      <c r="E212" s="61">
        <v>28.19</v>
      </c>
      <c r="F212" s="60">
        <v>2819</v>
      </c>
      <c r="G212" s="60" t="s">
        <v>18</v>
      </c>
      <c r="H212" s="5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s="5" customFormat="1" ht="15.6">
      <c r="A213" s="6"/>
      <c r="B213" s="7">
        <v>44056</v>
      </c>
      <c r="C213" s="59">
        <v>0.59964120370370366</v>
      </c>
      <c r="D213" s="60">
        <v>35</v>
      </c>
      <c r="E213" s="61">
        <v>28.19</v>
      </c>
      <c r="F213" s="60">
        <v>986.65000000000009</v>
      </c>
      <c r="G213" s="60" t="s">
        <v>18</v>
      </c>
      <c r="H213" s="5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s="5" customFormat="1" ht="15.6">
      <c r="A214" s="6"/>
      <c r="B214" s="7">
        <v>44056</v>
      </c>
      <c r="C214" s="59">
        <v>0.59964120370370366</v>
      </c>
      <c r="D214" s="60">
        <v>189</v>
      </c>
      <c r="E214" s="61">
        <v>28.19</v>
      </c>
      <c r="F214" s="60">
        <v>5327.91</v>
      </c>
      <c r="G214" s="60" t="s">
        <v>18</v>
      </c>
      <c r="H214" s="5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s="5" customFormat="1" ht="15.6">
      <c r="A215" s="6"/>
      <c r="B215" s="7">
        <v>44056</v>
      </c>
      <c r="C215" s="59">
        <v>0.59964120370370366</v>
      </c>
      <c r="D215" s="60">
        <v>222</v>
      </c>
      <c r="E215" s="61">
        <v>28.19</v>
      </c>
      <c r="F215" s="60">
        <v>6258.18</v>
      </c>
      <c r="G215" s="60" t="s">
        <v>18</v>
      </c>
      <c r="H215" s="5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s="5" customFormat="1" ht="15.6">
      <c r="A216" s="6"/>
      <c r="B216" s="7">
        <v>44056</v>
      </c>
      <c r="C216" s="59">
        <v>0.59964120370370366</v>
      </c>
      <c r="D216" s="60">
        <v>54</v>
      </c>
      <c r="E216" s="61">
        <v>28.19</v>
      </c>
      <c r="F216" s="60">
        <v>1522.26</v>
      </c>
      <c r="G216" s="60" t="s">
        <v>18</v>
      </c>
      <c r="H216" s="5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s="5" customFormat="1" ht="15.6">
      <c r="A217" s="6"/>
      <c r="B217" s="7">
        <v>44056</v>
      </c>
      <c r="C217" s="59">
        <v>0.59964120370370366</v>
      </c>
      <c r="D217" s="60">
        <v>100</v>
      </c>
      <c r="E217" s="61">
        <v>28.19</v>
      </c>
      <c r="F217" s="60">
        <v>2819</v>
      </c>
      <c r="G217" s="60" t="s">
        <v>18</v>
      </c>
      <c r="H217" s="5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s="5" customFormat="1" ht="15.6">
      <c r="A218" s="6"/>
      <c r="B218" s="7">
        <v>44056</v>
      </c>
      <c r="C218" s="59">
        <v>0.59964120370370366</v>
      </c>
      <c r="D218" s="60">
        <v>100</v>
      </c>
      <c r="E218" s="61">
        <v>28.19</v>
      </c>
      <c r="F218" s="60">
        <v>2819</v>
      </c>
      <c r="G218" s="60" t="s">
        <v>18</v>
      </c>
      <c r="H218" s="5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s="5" customFormat="1" ht="15.6">
      <c r="A219" s="6"/>
      <c r="B219" s="7">
        <v>44056</v>
      </c>
      <c r="C219" s="59">
        <v>0.59964120370370366</v>
      </c>
      <c r="D219" s="60">
        <v>100</v>
      </c>
      <c r="E219" s="61">
        <v>28.19</v>
      </c>
      <c r="F219" s="60">
        <v>2819</v>
      </c>
      <c r="G219" s="60" t="s">
        <v>18</v>
      </c>
      <c r="H219" s="5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s="5" customFormat="1" ht="15.6">
      <c r="A220" s="6"/>
      <c r="B220" s="7">
        <v>44056</v>
      </c>
      <c r="C220" s="59">
        <v>0.59964120370370366</v>
      </c>
      <c r="D220" s="60">
        <v>84</v>
      </c>
      <c r="E220" s="61">
        <v>28.19</v>
      </c>
      <c r="F220" s="60">
        <v>2367.96</v>
      </c>
      <c r="G220" s="60" t="s">
        <v>18</v>
      </c>
      <c r="H220" s="5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s="5" customFormat="1" ht="15.6">
      <c r="A221" s="6"/>
      <c r="B221" s="7">
        <v>44056</v>
      </c>
      <c r="C221" s="59">
        <v>0.5990509259259259</v>
      </c>
      <c r="D221" s="60">
        <v>252</v>
      </c>
      <c r="E221" s="61">
        <v>28.23</v>
      </c>
      <c r="F221" s="60">
        <v>7113.96</v>
      </c>
      <c r="G221" s="60" t="s">
        <v>18</v>
      </c>
      <c r="H221" s="5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s="5" customFormat="1" ht="15.6">
      <c r="A222" s="6"/>
      <c r="B222" s="7">
        <v>44056</v>
      </c>
      <c r="C222" s="59">
        <v>0.5990509259259259</v>
      </c>
      <c r="D222" s="60">
        <v>178</v>
      </c>
      <c r="E222" s="61">
        <v>28.23</v>
      </c>
      <c r="F222" s="60">
        <v>5024.9400000000005</v>
      </c>
      <c r="G222" s="60" t="s">
        <v>18</v>
      </c>
      <c r="H222" s="5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s="5" customFormat="1" ht="15.6">
      <c r="A223" s="6"/>
      <c r="B223" s="7">
        <v>44056</v>
      </c>
      <c r="C223" s="59">
        <v>0.5981481481481481</v>
      </c>
      <c r="D223" s="60">
        <v>46</v>
      </c>
      <c r="E223" s="61">
        <v>28.23</v>
      </c>
      <c r="F223" s="60">
        <v>1298.58</v>
      </c>
      <c r="G223" s="60" t="s">
        <v>18</v>
      </c>
      <c r="H223" s="5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s="5" customFormat="1" ht="15.6">
      <c r="A224" s="6"/>
      <c r="B224" s="7">
        <v>44056</v>
      </c>
      <c r="C224" s="59">
        <v>0.59800925925925918</v>
      </c>
      <c r="D224" s="60">
        <v>474</v>
      </c>
      <c r="E224" s="61">
        <v>28.23</v>
      </c>
      <c r="F224" s="60">
        <v>13381.02</v>
      </c>
      <c r="G224" s="60" t="s">
        <v>18</v>
      </c>
      <c r="H224" s="5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s="5" customFormat="1" ht="15.6">
      <c r="A225" s="6"/>
      <c r="B225" s="7">
        <v>44056</v>
      </c>
      <c r="C225" s="59">
        <v>0.59800925925925918</v>
      </c>
      <c r="D225" s="60">
        <v>30</v>
      </c>
      <c r="E225" s="61">
        <v>28.23</v>
      </c>
      <c r="F225" s="60">
        <v>846.9</v>
      </c>
      <c r="G225" s="60" t="s">
        <v>18</v>
      </c>
      <c r="H225" s="5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s="5" customFormat="1" ht="15.6">
      <c r="A226" s="6"/>
      <c r="B226" s="7">
        <v>44056</v>
      </c>
      <c r="C226" s="59">
        <v>0.59800925925925918</v>
      </c>
      <c r="D226" s="60">
        <v>420</v>
      </c>
      <c r="E226" s="61">
        <v>28.23</v>
      </c>
      <c r="F226" s="60">
        <v>11856.6</v>
      </c>
      <c r="G226" s="60" t="s">
        <v>18</v>
      </c>
      <c r="H226" s="5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s="5" customFormat="1" ht="15.6">
      <c r="A227" s="6"/>
      <c r="B227" s="7">
        <v>44056</v>
      </c>
      <c r="C227" s="59">
        <v>0.59800925925925918</v>
      </c>
      <c r="D227" s="60">
        <v>100</v>
      </c>
      <c r="E227" s="61">
        <v>28.23</v>
      </c>
      <c r="F227" s="60">
        <v>2823</v>
      </c>
      <c r="G227" s="60" t="s">
        <v>18</v>
      </c>
      <c r="H227" s="5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s="5" customFormat="1" ht="15.6">
      <c r="A228" s="6"/>
      <c r="B228" s="7">
        <v>44056</v>
      </c>
      <c r="C228" s="59">
        <v>0.59704861111111107</v>
      </c>
      <c r="D228" s="60">
        <v>68</v>
      </c>
      <c r="E228" s="61">
        <v>28.27</v>
      </c>
      <c r="F228" s="60">
        <v>1922.36</v>
      </c>
      <c r="G228" s="60" t="s">
        <v>18</v>
      </c>
      <c r="H228" s="5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s="5" customFormat="1" ht="15.6">
      <c r="A229" s="6"/>
      <c r="B229" s="7">
        <v>44056</v>
      </c>
      <c r="C229" s="59">
        <v>0.59704861111111107</v>
      </c>
      <c r="D229" s="60">
        <v>520</v>
      </c>
      <c r="E229" s="61">
        <v>28.27</v>
      </c>
      <c r="F229" s="60">
        <v>14700.4</v>
      </c>
      <c r="G229" s="60" t="s">
        <v>18</v>
      </c>
      <c r="H229" s="5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s="5" customFormat="1" ht="15.6">
      <c r="A230" s="6"/>
      <c r="B230" s="7">
        <v>44056</v>
      </c>
      <c r="C230" s="59">
        <v>0.59704861111111107</v>
      </c>
      <c r="D230" s="60">
        <v>68</v>
      </c>
      <c r="E230" s="61">
        <v>28.27</v>
      </c>
      <c r="F230" s="60">
        <v>1922.36</v>
      </c>
      <c r="G230" s="60" t="s">
        <v>18</v>
      </c>
      <c r="H230" s="5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s="5" customFormat="1" ht="15.6">
      <c r="A231" s="6"/>
      <c r="B231" s="7">
        <v>44056</v>
      </c>
      <c r="C231" s="59">
        <v>0.59704861111111107</v>
      </c>
      <c r="D231" s="60">
        <v>44</v>
      </c>
      <c r="E231" s="61">
        <v>28.27</v>
      </c>
      <c r="F231" s="60">
        <v>1243.8799999999999</v>
      </c>
      <c r="G231" s="60" t="s">
        <v>18</v>
      </c>
      <c r="H231" s="5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s="5" customFormat="1" ht="15.6">
      <c r="A232" s="6"/>
      <c r="B232" s="7">
        <v>44056</v>
      </c>
      <c r="C232" s="59">
        <v>0.59704861111111107</v>
      </c>
      <c r="D232" s="60">
        <v>300</v>
      </c>
      <c r="E232" s="61">
        <v>28.27</v>
      </c>
      <c r="F232" s="60">
        <v>8481</v>
      </c>
      <c r="G232" s="60" t="s">
        <v>18</v>
      </c>
      <c r="H232" s="5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s="5" customFormat="1" ht="15.6">
      <c r="A233" s="6"/>
      <c r="B233" s="7">
        <v>44056</v>
      </c>
      <c r="C233" s="59">
        <v>0.59667824074074083</v>
      </c>
      <c r="D233" s="60">
        <v>124</v>
      </c>
      <c r="E233" s="61">
        <v>28.23</v>
      </c>
      <c r="F233" s="60">
        <v>3500.52</v>
      </c>
      <c r="G233" s="60" t="s">
        <v>18</v>
      </c>
      <c r="H233" s="5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s="5" customFormat="1" ht="15.6">
      <c r="A234" s="6"/>
      <c r="B234" s="7">
        <v>44056</v>
      </c>
      <c r="C234" s="59">
        <v>0.59589120370370363</v>
      </c>
      <c r="D234" s="60">
        <v>30</v>
      </c>
      <c r="E234" s="61">
        <v>28.24</v>
      </c>
      <c r="F234" s="60">
        <v>847.19999999999993</v>
      </c>
      <c r="G234" s="60" t="s">
        <v>18</v>
      </c>
      <c r="H234" s="5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s="5" customFormat="1" ht="15.6">
      <c r="A235" s="6"/>
      <c r="B235" s="7">
        <v>44056</v>
      </c>
      <c r="C235" s="59">
        <v>0.59589120370370363</v>
      </c>
      <c r="D235" s="60">
        <v>6</v>
      </c>
      <c r="E235" s="61">
        <v>28.24</v>
      </c>
      <c r="F235" s="60">
        <v>169.44</v>
      </c>
      <c r="G235" s="60" t="s">
        <v>18</v>
      </c>
      <c r="H235" s="5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s="5" customFormat="1" ht="15.6">
      <c r="A236" s="6"/>
      <c r="B236" s="7">
        <v>44056</v>
      </c>
      <c r="C236" s="59">
        <v>0.59589120370370363</v>
      </c>
      <c r="D236" s="60">
        <v>519</v>
      </c>
      <c r="E236" s="61">
        <v>28.24</v>
      </c>
      <c r="F236" s="60">
        <v>14656.56</v>
      </c>
      <c r="G236" s="60" t="s">
        <v>18</v>
      </c>
      <c r="H236" s="5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s="5" customFormat="1" ht="15.6">
      <c r="A237" s="6"/>
      <c r="B237" s="7">
        <v>44056</v>
      </c>
      <c r="C237" s="59">
        <v>0.59589120370370363</v>
      </c>
      <c r="D237" s="60">
        <v>210</v>
      </c>
      <c r="E237" s="61">
        <v>28.24</v>
      </c>
      <c r="F237" s="60">
        <v>5930.4</v>
      </c>
      <c r="G237" s="60" t="s">
        <v>18</v>
      </c>
      <c r="H237" s="5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s="5" customFormat="1" ht="15.6">
      <c r="A238" s="6"/>
      <c r="B238" s="7">
        <v>44056</v>
      </c>
      <c r="C238" s="59">
        <v>0.59589120370370363</v>
      </c>
      <c r="D238" s="60">
        <v>92</v>
      </c>
      <c r="E238" s="61">
        <v>28.24</v>
      </c>
      <c r="F238" s="60">
        <v>2598.08</v>
      </c>
      <c r="G238" s="60" t="s">
        <v>18</v>
      </c>
      <c r="H238" s="5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s="5" customFormat="1" ht="15.6">
      <c r="A239" s="6"/>
      <c r="B239" s="7">
        <v>44056</v>
      </c>
      <c r="C239" s="59">
        <v>0.59589120370370363</v>
      </c>
      <c r="D239" s="60">
        <v>8</v>
      </c>
      <c r="E239" s="61">
        <v>28.24</v>
      </c>
      <c r="F239" s="60">
        <v>225.92</v>
      </c>
      <c r="G239" s="60" t="s">
        <v>18</v>
      </c>
      <c r="H239" s="5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s="5" customFormat="1" ht="15.6">
      <c r="A240" s="6"/>
      <c r="B240" s="7">
        <v>44056</v>
      </c>
      <c r="C240" s="59">
        <v>0.59589120370370363</v>
      </c>
      <c r="D240" s="60">
        <v>425</v>
      </c>
      <c r="E240" s="61">
        <v>28.24</v>
      </c>
      <c r="F240" s="60">
        <v>12002</v>
      </c>
      <c r="G240" s="60" t="s">
        <v>18</v>
      </c>
      <c r="H240" s="5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s="5" customFormat="1" ht="15.6">
      <c r="A241" s="6"/>
      <c r="B241" s="7">
        <v>44056</v>
      </c>
      <c r="C241" s="59">
        <v>0.59589120370370363</v>
      </c>
      <c r="D241" s="60">
        <v>36</v>
      </c>
      <c r="E241" s="61">
        <v>28.24</v>
      </c>
      <c r="F241" s="60">
        <v>1016.64</v>
      </c>
      <c r="G241" s="60" t="s">
        <v>18</v>
      </c>
      <c r="H241" s="5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s="5" customFormat="1" ht="15.6">
      <c r="A242" s="6"/>
      <c r="B242" s="7">
        <v>44056</v>
      </c>
      <c r="C242" s="59">
        <v>0.59589120370370363</v>
      </c>
      <c r="D242" s="60">
        <v>174</v>
      </c>
      <c r="E242" s="9">
        <v>28.24</v>
      </c>
      <c r="F242" s="10">
        <v>4913.7599999999993</v>
      </c>
      <c r="G242" s="60" t="s">
        <v>18</v>
      </c>
      <c r="H242" s="5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s="5" customFormat="1" ht="15.6">
      <c r="A243" s="6"/>
      <c r="B243" s="7">
        <v>44056</v>
      </c>
      <c r="C243" s="59">
        <v>0.59589120370370363</v>
      </c>
      <c r="D243" s="60">
        <v>351</v>
      </c>
      <c r="E243" s="9">
        <v>28.24</v>
      </c>
      <c r="F243" s="10">
        <v>9912.24</v>
      </c>
      <c r="G243" s="60" t="s">
        <v>18</v>
      </c>
      <c r="H243" s="5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s="5" customFormat="1" ht="15.6">
      <c r="A244" s="6"/>
      <c r="B244" s="7">
        <v>44056</v>
      </c>
      <c r="C244" s="59">
        <v>0.59589120370370363</v>
      </c>
      <c r="D244" s="60">
        <v>425</v>
      </c>
      <c r="E244" s="9">
        <v>28.24</v>
      </c>
      <c r="F244" s="10">
        <v>12002</v>
      </c>
      <c r="G244" s="60" t="s">
        <v>18</v>
      </c>
      <c r="H244" s="5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s="5" customFormat="1" ht="15.6">
      <c r="A245" s="6"/>
      <c r="B245" s="7">
        <v>44056</v>
      </c>
      <c r="C245" s="59">
        <v>0.59589120370370363</v>
      </c>
      <c r="D245" s="60">
        <v>100</v>
      </c>
      <c r="E245" s="9">
        <v>28.24</v>
      </c>
      <c r="F245" s="10">
        <v>2824</v>
      </c>
      <c r="G245" s="60" t="s">
        <v>18</v>
      </c>
      <c r="H245" s="5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s="5" customFormat="1" ht="15.6">
      <c r="A246" s="6"/>
      <c r="B246" s="7">
        <v>44056</v>
      </c>
      <c r="C246" s="59">
        <v>0.58862268518518512</v>
      </c>
      <c r="D246" s="60">
        <v>1731</v>
      </c>
      <c r="E246" s="9">
        <v>28.28</v>
      </c>
      <c r="F246" s="10">
        <v>48952.68</v>
      </c>
      <c r="G246" s="60" t="s">
        <v>18</v>
      </c>
      <c r="H246" s="5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s="5" customFormat="1" ht="15.6">
      <c r="A247" s="6"/>
      <c r="B247" s="7">
        <v>44056</v>
      </c>
      <c r="C247" s="59">
        <v>0.58862268518518512</v>
      </c>
      <c r="D247" s="60">
        <v>75</v>
      </c>
      <c r="E247" s="9">
        <v>28.28</v>
      </c>
      <c r="F247" s="10">
        <v>2121</v>
      </c>
      <c r="G247" s="60" t="s">
        <v>18</v>
      </c>
      <c r="H247" s="5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s="5" customFormat="1" ht="15.6">
      <c r="A248" s="6"/>
      <c r="B248" s="7">
        <v>44056</v>
      </c>
      <c r="C248" s="59">
        <v>0.58862268518518512</v>
      </c>
      <c r="D248" s="60">
        <v>163</v>
      </c>
      <c r="E248" s="9">
        <v>28.28</v>
      </c>
      <c r="F248" s="10">
        <v>4609.6400000000003</v>
      </c>
      <c r="G248" s="60" t="s">
        <v>18</v>
      </c>
      <c r="H248" s="5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s="5" customFormat="1" ht="15.6">
      <c r="A249" s="6"/>
      <c r="B249" s="7">
        <v>44056</v>
      </c>
      <c r="C249" s="59">
        <v>0.58862268518518512</v>
      </c>
      <c r="D249" s="60">
        <v>43</v>
      </c>
      <c r="E249" s="9">
        <v>28.28</v>
      </c>
      <c r="F249" s="10">
        <v>1216.04</v>
      </c>
      <c r="G249" s="60" t="s">
        <v>18</v>
      </c>
      <c r="H249" s="5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s="5" customFormat="1" ht="15.6">
      <c r="A250" s="6"/>
      <c r="B250" s="7">
        <v>44056</v>
      </c>
      <c r="C250" s="59">
        <v>0.58862268518518512</v>
      </c>
      <c r="D250" s="60">
        <v>100</v>
      </c>
      <c r="E250" s="9">
        <v>28.28</v>
      </c>
      <c r="F250" s="10">
        <v>2828</v>
      </c>
      <c r="G250" s="60" t="s">
        <v>18</v>
      </c>
      <c r="H250" s="5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s="5" customFormat="1" ht="15.6">
      <c r="A251" s="6"/>
      <c r="B251" s="7">
        <v>44056</v>
      </c>
      <c r="C251" s="59">
        <v>0.58862268518518512</v>
      </c>
      <c r="D251" s="60">
        <v>100</v>
      </c>
      <c r="E251" s="9">
        <v>28.28</v>
      </c>
      <c r="F251" s="10">
        <v>2828</v>
      </c>
      <c r="G251" s="60" t="s">
        <v>18</v>
      </c>
      <c r="H251" s="5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s="5" customFormat="1" ht="15.6">
      <c r="A252" s="6"/>
      <c r="B252" s="7">
        <v>44056</v>
      </c>
      <c r="C252" s="59">
        <v>0.58862268518518512</v>
      </c>
      <c r="D252" s="60">
        <v>127</v>
      </c>
      <c r="E252" s="9">
        <v>28.28</v>
      </c>
      <c r="F252" s="10">
        <v>3591.56</v>
      </c>
      <c r="G252" s="60" t="s">
        <v>18</v>
      </c>
      <c r="H252" s="5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s="5" customFormat="1" ht="15.6">
      <c r="A253" s="6"/>
      <c r="B253" s="7">
        <v>44056</v>
      </c>
      <c r="C253" s="59">
        <v>0.58862268518518512</v>
      </c>
      <c r="D253" s="60">
        <v>12</v>
      </c>
      <c r="E253" s="9">
        <v>28.28</v>
      </c>
      <c r="F253" s="10">
        <v>339.36</v>
      </c>
      <c r="G253" s="60" t="s">
        <v>18</v>
      </c>
      <c r="H253" s="5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s="5" customFormat="1" ht="15.6">
      <c r="A254" s="6"/>
      <c r="B254" s="7">
        <v>44056</v>
      </c>
      <c r="C254" s="59">
        <v>0.58862268518518512</v>
      </c>
      <c r="D254" s="60">
        <v>149</v>
      </c>
      <c r="E254" s="9">
        <v>28.28</v>
      </c>
      <c r="F254" s="10">
        <v>4213.72</v>
      </c>
      <c r="G254" s="60" t="s">
        <v>18</v>
      </c>
      <c r="H254" s="5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s="5" customFormat="1" ht="15.6">
      <c r="A255" s="6"/>
      <c r="B255" s="7">
        <v>44056</v>
      </c>
      <c r="C255" s="59">
        <v>0.56318287037037029</v>
      </c>
      <c r="D255" s="60">
        <v>58</v>
      </c>
      <c r="E255" s="9">
        <v>28.32</v>
      </c>
      <c r="F255" s="10">
        <v>1642.56</v>
      </c>
      <c r="G255" s="60" t="s">
        <v>18</v>
      </c>
      <c r="H255" s="5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s="5" customFormat="1" ht="15.6">
      <c r="A256" s="6"/>
      <c r="B256" s="7">
        <v>44056</v>
      </c>
      <c r="C256" s="59">
        <v>0.56318287037037029</v>
      </c>
      <c r="D256" s="60">
        <v>475</v>
      </c>
      <c r="E256" s="9">
        <v>28.32</v>
      </c>
      <c r="F256" s="10">
        <v>13452</v>
      </c>
      <c r="G256" s="60" t="s">
        <v>18</v>
      </c>
      <c r="H256" s="5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s="5" customFormat="1" ht="15.6">
      <c r="A257" s="6"/>
      <c r="B257" s="7">
        <v>44056</v>
      </c>
      <c r="C257" s="59">
        <v>0.56318287037037029</v>
      </c>
      <c r="D257" s="60">
        <v>133</v>
      </c>
      <c r="E257" s="9">
        <v>28.32</v>
      </c>
      <c r="F257" s="10">
        <v>3766.56</v>
      </c>
      <c r="G257" s="60" t="s">
        <v>18</v>
      </c>
      <c r="H257" s="5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s="5" customFormat="1" ht="15.6">
      <c r="A258" s="6"/>
      <c r="B258" s="7">
        <v>44056</v>
      </c>
      <c r="C258" s="59">
        <v>0.56307870370370372</v>
      </c>
      <c r="D258" s="60">
        <v>556</v>
      </c>
      <c r="E258" s="9">
        <v>28.29</v>
      </c>
      <c r="F258" s="10">
        <v>15729.24</v>
      </c>
      <c r="G258" s="60" t="s">
        <v>18</v>
      </c>
      <c r="H258" s="5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s="5" customFormat="1" ht="15.6">
      <c r="A259" s="6"/>
      <c r="B259" s="7">
        <v>44056</v>
      </c>
      <c r="C259" s="59">
        <v>0.56307870370370372</v>
      </c>
      <c r="D259" s="60">
        <v>100</v>
      </c>
      <c r="E259" s="9">
        <v>28.29</v>
      </c>
      <c r="F259" s="10">
        <v>2829</v>
      </c>
      <c r="G259" s="60" t="s">
        <v>18</v>
      </c>
      <c r="H259" s="5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s="5" customFormat="1" ht="15.6">
      <c r="A260" s="6"/>
      <c r="B260" s="7">
        <v>44056</v>
      </c>
      <c r="C260" s="59">
        <v>0.56307870370370372</v>
      </c>
      <c r="D260" s="60">
        <v>100</v>
      </c>
      <c r="E260" s="9">
        <v>28.29</v>
      </c>
      <c r="F260" s="10">
        <v>2829</v>
      </c>
      <c r="G260" s="60" t="s">
        <v>18</v>
      </c>
      <c r="H260" s="5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s="5" customFormat="1" ht="15.6">
      <c r="A261" s="6"/>
      <c r="B261" s="7">
        <v>44056</v>
      </c>
      <c r="C261" s="59">
        <v>0.56307870370370372</v>
      </c>
      <c r="D261" s="60">
        <v>6</v>
      </c>
      <c r="E261" s="9">
        <v>28.29</v>
      </c>
      <c r="F261" s="10">
        <v>169.74</v>
      </c>
      <c r="G261" s="60" t="s">
        <v>18</v>
      </c>
      <c r="H261" s="5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s="5" customFormat="1" ht="15.6">
      <c r="A262" s="6"/>
      <c r="B262" s="7">
        <v>44056</v>
      </c>
      <c r="C262" s="59">
        <v>0.56307870370370372</v>
      </c>
      <c r="D262" s="60">
        <v>205</v>
      </c>
      <c r="E262" s="9">
        <v>28.29</v>
      </c>
      <c r="F262" s="10">
        <v>5799.45</v>
      </c>
      <c r="G262" s="60" t="s">
        <v>18</v>
      </c>
      <c r="H262" s="5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s="5" customFormat="1" ht="15.6">
      <c r="A263" s="6"/>
      <c r="B263" s="7">
        <v>44056</v>
      </c>
      <c r="C263" s="59">
        <v>0.56307870370370372</v>
      </c>
      <c r="D263" s="60">
        <v>244</v>
      </c>
      <c r="E263" s="9">
        <v>28.29</v>
      </c>
      <c r="F263" s="10">
        <v>6902.76</v>
      </c>
      <c r="G263" s="60" t="s">
        <v>18</v>
      </c>
      <c r="H263" s="5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s="5" customFormat="1" ht="15.6">
      <c r="A264" s="6"/>
      <c r="B264" s="7">
        <v>44056</v>
      </c>
      <c r="C264" s="59">
        <v>0.56307870370370372</v>
      </c>
      <c r="D264" s="60">
        <v>240</v>
      </c>
      <c r="E264" s="9">
        <v>28.29</v>
      </c>
      <c r="F264" s="10">
        <v>6789.5999999999995</v>
      </c>
      <c r="G264" s="60" t="s">
        <v>18</v>
      </c>
      <c r="H264" s="5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s="5" customFormat="1" ht="15.6">
      <c r="A265" s="6"/>
      <c r="B265" s="7">
        <v>44056</v>
      </c>
      <c r="C265" s="59">
        <v>0.56307870370370372</v>
      </c>
      <c r="D265" s="60">
        <v>66</v>
      </c>
      <c r="E265" s="9">
        <v>28.29</v>
      </c>
      <c r="F265" s="10">
        <v>1867.1399999999999</v>
      </c>
      <c r="G265" s="60" t="s">
        <v>18</v>
      </c>
      <c r="H265" s="5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s="5" customFormat="1" ht="15.6">
      <c r="A266" s="6"/>
      <c r="B266" s="7">
        <v>44056</v>
      </c>
      <c r="C266" s="59">
        <v>0.56307870370370372</v>
      </c>
      <c r="D266" s="60">
        <v>107</v>
      </c>
      <c r="E266" s="9">
        <v>28.29</v>
      </c>
      <c r="F266" s="10">
        <v>3027.0299999999997</v>
      </c>
      <c r="G266" s="60" t="s">
        <v>18</v>
      </c>
      <c r="H266" s="5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s="5" customFormat="1" ht="15.6">
      <c r="A267" s="6"/>
      <c r="B267" s="7">
        <v>44056</v>
      </c>
      <c r="C267" s="59">
        <v>0.56307870370370372</v>
      </c>
      <c r="D267" s="60">
        <v>58</v>
      </c>
      <c r="E267" s="9">
        <v>28.29</v>
      </c>
      <c r="F267" s="10">
        <v>1640.82</v>
      </c>
      <c r="G267" s="60" t="s">
        <v>18</v>
      </c>
      <c r="H267" s="5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s="5" customFormat="1" ht="15.6">
      <c r="A268" s="6"/>
      <c r="B268" s="7">
        <v>44056</v>
      </c>
      <c r="C268" s="59">
        <v>0.56307870370370372</v>
      </c>
      <c r="D268" s="60">
        <v>107</v>
      </c>
      <c r="E268" s="9">
        <v>28.28</v>
      </c>
      <c r="F268" s="10">
        <v>3025.96</v>
      </c>
      <c r="G268" s="60" t="s">
        <v>18</v>
      </c>
      <c r="H268" s="5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s="5" customFormat="1" ht="15.6">
      <c r="A269" s="6"/>
      <c r="B269" s="7">
        <v>44056</v>
      </c>
      <c r="C269" s="59">
        <v>0.56307870370370372</v>
      </c>
      <c r="D269" s="60">
        <v>45</v>
      </c>
      <c r="E269" s="9">
        <v>28.28</v>
      </c>
      <c r="F269" s="10">
        <v>1272.6000000000001</v>
      </c>
      <c r="G269" s="60" t="s">
        <v>18</v>
      </c>
      <c r="H269" s="5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s="5" customFormat="1" ht="15.6">
      <c r="A270" s="6"/>
      <c r="B270" s="7">
        <v>44056</v>
      </c>
      <c r="C270" s="59">
        <v>0.53879629629629633</v>
      </c>
      <c r="D270" s="60">
        <v>2178</v>
      </c>
      <c r="E270" s="9">
        <v>28.26</v>
      </c>
      <c r="F270" s="10">
        <v>61550.280000000006</v>
      </c>
      <c r="G270" s="60" t="s">
        <v>18</v>
      </c>
      <c r="H270" s="5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s="5" customFormat="1" ht="15.6">
      <c r="A271" s="6"/>
      <c r="B271" s="7">
        <v>44056</v>
      </c>
      <c r="C271" s="59">
        <v>0.53879629629629633</v>
      </c>
      <c r="D271" s="60">
        <v>222</v>
      </c>
      <c r="E271" s="9">
        <v>28.26</v>
      </c>
      <c r="F271" s="10">
        <v>6273.72</v>
      </c>
      <c r="G271" s="60" t="s">
        <v>18</v>
      </c>
      <c r="H271" s="5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s="5" customFormat="1" ht="15.6">
      <c r="A272" s="6"/>
      <c r="B272" s="7">
        <v>44056</v>
      </c>
      <c r="C272" s="59">
        <v>0.53879629629629633</v>
      </c>
      <c r="D272" s="60">
        <v>100</v>
      </c>
      <c r="E272" s="9">
        <v>28.26</v>
      </c>
      <c r="F272" s="10">
        <v>2826</v>
      </c>
      <c r="G272" s="60" t="s">
        <v>18</v>
      </c>
      <c r="H272" s="5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s="5" customFormat="1" ht="15.6">
      <c r="A273" s="6"/>
      <c r="B273" s="7">
        <v>44056</v>
      </c>
      <c r="C273" s="59">
        <v>0.53781250000000003</v>
      </c>
      <c r="D273" s="60">
        <v>400</v>
      </c>
      <c r="E273" s="9">
        <v>28.28</v>
      </c>
      <c r="F273" s="10">
        <v>11312</v>
      </c>
      <c r="G273" s="60" t="s">
        <v>18</v>
      </c>
      <c r="H273" s="5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s="5" customFormat="1" ht="15.6">
      <c r="A274" s="6"/>
      <c r="B274" s="7">
        <v>44056</v>
      </c>
      <c r="C274" s="59">
        <v>0.53781250000000003</v>
      </c>
      <c r="D274" s="60">
        <v>100</v>
      </c>
      <c r="E274" s="9">
        <v>28.28</v>
      </c>
      <c r="F274" s="10">
        <v>2828</v>
      </c>
      <c r="G274" s="60" t="s">
        <v>18</v>
      </c>
      <c r="H274" s="5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s="5" customFormat="1" ht="15.6">
      <c r="A275" s="6"/>
      <c r="B275" s="7">
        <v>44056</v>
      </c>
      <c r="C275" s="59">
        <v>0.53630787037037042</v>
      </c>
      <c r="D275" s="60">
        <v>357</v>
      </c>
      <c r="E275" s="9">
        <v>28.3</v>
      </c>
      <c r="F275" s="10">
        <v>10103.1</v>
      </c>
      <c r="G275" s="60" t="s">
        <v>18</v>
      </c>
      <c r="H275" s="5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s="5" customFormat="1" ht="15.6">
      <c r="A276" s="6"/>
      <c r="B276" s="7">
        <v>44056</v>
      </c>
      <c r="C276" s="59">
        <v>0.53630787037037042</v>
      </c>
      <c r="D276" s="60">
        <v>43</v>
      </c>
      <c r="E276" s="9">
        <v>28.3</v>
      </c>
      <c r="F276" s="10">
        <v>1216.9000000000001</v>
      </c>
      <c r="G276" s="60" t="s">
        <v>18</v>
      </c>
      <c r="H276" s="5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s="5" customFormat="1" ht="15.6">
      <c r="A277" s="6"/>
      <c r="B277" s="7">
        <v>44056</v>
      </c>
      <c r="C277" s="59">
        <v>0.53629629629629627</v>
      </c>
      <c r="D277" s="60">
        <v>100</v>
      </c>
      <c r="E277" s="9">
        <v>28.3</v>
      </c>
      <c r="F277" s="10">
        <v>2830</v>
      </c>
      <c r="G277" s="60" t="s">
        <v>18</v>
      </c>
      <c r="H277" s="5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s="5" customFormat="1" ht="15.6">
      <c r="A278" s="6"/>
      <c r="B278" s="7">
        <v>44056</v>
      </c>
      <c r="C278" s="59">
        <v>0.52571759259259265</v>
      </c>
      <c r="D278" s="60">
        <v>307</v>
      </c>
      <c r="E278" s="9">
        <v>28.33</v>
      </c>
      <c r="F278" s="10">
        <v>8697.31</v>
      </c>
      <c r="G278" s="60" t="s">
        <v>18</v>
      </c>
      <c r="H278" s="5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s="5" customFormat="1" ht="15.6">
      <c r="A279" s="6"/>
      <c r="B279" s="7">
        <v>44056</v>
      </c>
      <c r="C279" s="59">
        <v>0.52571759259259265</v>
      </c>
      <c r="D279" s="60">
        <v>94</v>
      </c>
      <c r="E279" s="9">
        <v>28.33</v>
      </c>
      <c r="F279" s="10">
        <v>2663.02</v>
      </c>
      <c r="G279" s="60" t="s">
        <v>18</v>
      </c>
      <c r="H279" s="5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s="5" customFormat="1" ht="15.6">
      <c r="A280" s="6"/>
      <c r="B280" s="7">
        <v>44056</v>
      </c>
      <c r="C280" s="59">
        <v>0.5256481481481482</v>
      </c>
      <c r="D280" s="60">
        <v>99</v>
      </c>
      <c r="E280" s="9">
        <v>28.32</v>
      </c>
      <c r="F280" s="10">
        <v>2803.68</v>
      </c>
      <c r="G280" s="60" t="s">
        <v>18</v>
      </c>
      <c r="H280" s="5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s="5" customFormat="1" ht="15.6">
      <c r="A281" s="6"/>
      <c r="B281" s="7">
        <v>44056</v>
      </c>
      <c r="C281" s="59">
        <v>0.51730324074074074</v>
      </c>
      <c r="D281" s="60">
        <v>243</v>
      </c>
      <c r="E281" s="9">
        <v>28.29</v>
      </c>
      <c r="F281" s="10">
        <v>6874.4699999999993</v>
      </c>
      <c r="G281" s="60" t="s">
        <v>18</v>
      </c>
      <c r="H281" s="5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s="5" customFormat="1" ht="15.6">
      <c r="A282" s="6"/>
      <c r="B282" s="7">
        <v>44056</v>
      </c>
      <c r="C282" s="59">
        <v>0.51730324074074074</v>
      </c>
      <c r="D282" s="60">
        <v>257</v>
      </c>
      <c r="E282" s="9">
        <v>28.29</v>
      </c>
      <c r="F282" s="10">
        <v>7270.53</v>
      </c>
      <c r="G282" s="60" t="s">
        <v>18</v>
      </c>
      <c r="H282" s="5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s="5" customFormat="1" ht="15.6">
      <c r="A283" s="6"/>
      <c r="B283" s="7">
        <v>44056</v>
      </c>
      <c r="C283" s="59">
        <v>0.5131944444444444</v>
      </c>
      <c r="D283" s="60">
        <v>500</v>
      </c>
      <c r="E283" s="9">
        <v>28.31</v>
      </c>
      <c r="F283" s="10">
        <v>14155</v>
      </c>
      <c r="G283" s="60" t="s">
        <v>18</v>
      </c>
      <c r="H283" s="5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s="5" customFormat="1" ht="15.6">
      <c r="A284" s="6"/>
      <c r="B284" s="7">
        <v>44056</v>
      </c>
      <c r="C284" s="59">
        <v>0.51129629629629625</v>
      </c>
      <c r="D284" s="60">
        <v>106</v>
      </c>
      <c r="E284" s="9">
        <v>28.34</v>
      </c>
      <c r="F284" s="10">
        <v>3004.04</v>
      </c>
      <c r="G284" s="60" t="s">
        <v>18</v>
      </c>
      <c r="H284" s="5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s="5" customFormat="1" ht="15.6">
      <c r="A285" s="6"/>
      <c r="B285" s="7">
        <v>44056</v>
      </c>
      <c r="C285" s="59">
        <v>0.49004629629629631</v>
      </c>
      <c r="D285" s="60">
        <v>107</v>
      </c>
      <c r="E285" s="9">
        <v>28.35</v>
      </c>
      <c r="F285" s="10">
        <v>3033.4500000000003</v>
      </c>
      <c r="G285" s="60" t="s">
        <v>18</v>
      </c>
      <c r="H285" s="5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s="5" customFormat="1" ht="15.6">
      <c r="A286" s="6"/>
      <c r="B286" s="7">
        <v>44056</v>
      </c>
      <c r="C286" s="59">
        <v>0.49004629629629631</v>
      </c>
      <c r="D286" s="60">
        <v>287</v>
      </c>
      <c r="E286" s="9">
        <v>28.35</v>
      </c>
      <c r="F286" s="10">
        <v>8136.4500000000007</v>
      </c>
      <c r="G286" s="60" t="s">
        <v>18</v>
      </c>
      <c r="H286" s="5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s="5" customFormat="1" ht="15.6">
      <c r="A287" s="6"/>
      <c r="B287" s="7">
        <v>44056</v>
      </c>
      <c r="C287" s="59">
        <v>0.48248842592592589</v>
      </c>
      <c r="D287" s="60">
        <v>400</v>
      </c>
      <c r="E287" s="9">
        <v>28.29</v>
      </c>
      <c r="F287" s="10">
        <v>11316</v>
      </c>
      <c r="G287" s="60" t="s">
        <v>18</v>
      </c>
      <c r="H287" s="5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s="5" customFormat="1" ht="15.6">
      <c r="A288" s="6"/>
      <c r="B288" s="7">
        <v>44056</v>
      </c>
      <c r="C288" s="59">
        <v>0.48248842592592589</v>
      </c>
      <c r="D288" s="60">
        <v>100</v>
      </c>
      <c r="E288" s="9">
        <v>28.29</v>
      </c>
      <c r="F288" s="10">
        <v>2829</v>
      </c>
      <c r="G288" s="60" t="s">
        <v>18</v>
      </c>
      <c r="H288" s="5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s="5" customFormat="1" ht="15.6">
      <c r="A289" s="6"/>
      <c r="B289" s="7">
        <v>44056</v>
      </c>
      <c r="C289" s="59">
        <v>0.48195601851851855</v>
      </c>
      <c r="D289" s="60">
        <v>400</v>
      </c>
      <c r="E289" s="9">
        <v>28.32</v>
      </c>
      <c r="F289" s="10">
        <v>11328</v>
      </c>
      <c r="G289" s="60" t="s">
        <v>18</v>
      </c>
      <c r="H289" s="5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s="5" customFormat="1" ht="15.6">
      <c r="A290" s="6"/>
      <c r="B290" s="7">
        <v>44056</v>
      </c>
      <c r="C290" s="59">
        <v>0.48195601851851855</v>
      </c>
      <c r="D290" s="60">
        <v>100</v>
      </c>
      <c r="E290" s="9">
        <v>28.32</v>
      </c>
      <c r="F290" s="10">
        <v>2832</v>
      </c>
      <c r="G290" s="60" t="s">
        <v>18</v>
      </c>
      <c r="H290" s="5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s="5" customFormat="1" ht="15.6">
      <c r="A291" s="6"/>
      <c r="B291" s="7">
        <v>44056</v>
      </c>
      <c r="C291" s="59">
        <v>0.47789351851851852</v>
      </c>
      <c r="D291" s="60">
        <v>762</v>
      </c>
      <c r="E291" s="9">
        <v>28.35</v>
      </c>
      <c r="F291" s="10">
        <v>21602.7</v>
      </c>
      <c r="G291" s="60" t="s">
        <v>18</v>
      </c>
      <c r="H291" s="5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s="5" customFormat="1" ht="15.6">
      <c r="A292" s="6"/>
      <c r="B292" s="7">
        <v>44056</v>
      </c>
      <c r="C292" s="59">
        <v>0.47789351851851852</v>
      </c>
      <c r="D292" s="60">
        <v>71</v>
      </c>
      <c r="E292" s="9">
        <v>28.35</v>
      </c>
      <c r="F292" s="10">
        <v>2012.8500000000001</v>
      </c>
      <c r="G292" s="60" t="s">
        <v>18</v>
      </c>
      <c r="H292" s="5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s="5" customFormat="1" ht="15.6">
      <c r="A293" s="6"/>
      <c r="B293" s="7">
        <v>44056</v>
      </c>
      <c r="C293" s="59">
        <v>0.47789351851851852</v>
      </c>
      <c r="D293" s="60">
        <v>55</v>
      </c>
      <c r="E293" s="9">
        <v>28.35</v>
      </c>
      <c r="F293" s="10">
        <v>1559.25</v>
      </c>
      <c r="G293" s="60" t="s">
        <v>18</v>
      </c>
      <c r="H293" s="5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s="5" customFormat="1" ht="15.6">
      <c r="A294" s="6"/>
      <c r="B294" s="7">
        <v>44056</v>
      </c>
      <c r="C294" s="59">
        <v>0.47789351851851852</v>
      </c>
      <c r="D294" s="60">
        <v>111</v>
      </c>
      <c r="E294" s="9">
        <v>28.35</v>
      </c>
      <c r="F294" s="10">
        <v>3146.8500000000004</v>
      </c>
      <c r="G294" s="60" t="s">
        <v>18</v>
      </c>
      <c r="H294" s="5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s="5" customFormat="1" ht="15.6">
      <c r="A295" s="6"/>
      <c r="B295" s="7">
        <v>44056</v>
      </c>
      <c r="C295" s="59">
        <v>0.47789351851851852</v>
      </c>
      <c r="D295" s="60">
        <v>1</v>
      </c>
      <c r="E295" s="9">
        <v>28.35</v>
      </c>
      <c r="F295" s="10">
        <v>28.35</v>
      </c>
      <c r="G295" s="60" t="s">
        <v>18</v>
      </c>
      <c r="H295" s="5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s="5" customFormat="1" ht="15.6">
      <c r="A296" s="6"/>
      <c r="B296" s="7">
        <v>44056</v>
      </c>
      <c r="C296" s="59">
        <v>0.47524305555555557</v>
      </c>
      <c r="D296" s="60">
        <v>318</v>
      </c>
      <c r="E296" s="9">
        <v>28.36</v>
      </c>
      <c r="F296" s="10">
        <v>9018.48</v>
      </c>
      <c r="G296" s="60" t="s">
        <v>18</v>
      </c>
      <c r="H296" s="5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s="5" customFormat="1" ht="15.6">
      <c r="A297" s="6"/>
      <c r="B297" s="7">
        <v>44056</v>
      </c>
      <c r="C297" s="59">
        <v>0.47524305555555557</v>
      </c>
      <c r="D297" s="60">
        <v>81</v>
      </c>
      <c r="E297" s="9">
        <v>28.36</v>
      </c>
      <c r="F297" s="10">
        <v>2297.16</v>
      </c>
      <c r="G297" s="60" t="s">
        <v>18</v>
      </c>
      <c r="H297" s="5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s="5" customFormat="1" ht="15.6">
      <c r="A298" s="6"/>
      <c r="B298" s="7">
        <v>44056</v>
      </c>
      <c r="C298" s="59">
        <v>0.47524305555555557</v>
      </c>
      <c r="D298" s="60">
        <v>88</v>
      </c>
      <c r="E298" s="9">
        <v>28.36</v>
      </c>
      <c r="F298" s="10">
        <v>2495.6799999999998</v>
      </c>
      <c r="G298" s="60" t="s">
        <v>18</v>
      </c>
      <c r="H298" s="5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s="5" customFormat="1" ht="15.6">
      <c r="A299" s="6"/>
      <c r="B299" s="7">
        <v>44056</v>
      </c>
      <c r="C299" s="59">
        <v>0.47524305555555557</v>
      </c>
      <c r="D299" s="60">
        <v>13</v>
      </c>
      <c r="E299" s="9">
        <v>28.36</v>
      </c>
      <c r="F299" s="10">
        <v>368.68</v>
      </c>
      <c r="G299" s="60" t="s">
        <v>18</v>
      </c>
      <c r="H299" s="5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s="5" customFormat="1" ht="15.6">
      <c r="A300" s="6"/>
      <c r="B300" s="7">
        <v>44056</v>
      </c>
      <c r="C300" s="59">
        <v>0.47513888888888883</v>
      </c>
      <c r="D300" s="60">
        <v>157</v>
      </c>
      <c r="E300" s="9">
        <v>28.38</v>
      </c>
      <c r="F300" s="10">
        <v>4455.66</v>
      </c>
      <c r="G300" s="60" t="s">
        <v>18</v>
      </c>
      <c r="H300" s="5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s="5" customFormat="1" ht="15.6">
      <c r="A301" s="6"/>
      <c r="B301" s="7">
        <v>44056</v>
      </c>
      <c r="C301" s="59">
        <v>0.47513888888888883</v>
      </c>
      <c r="D301" s="60">
        <v>107</v>
      </c>
      <c r="E301" s="9">
        <v>28.38</v>
      </c>
      <c r="F301" s="10">
        <v>3036.66</v>
      </c>
      <c r="G301" s="60" t="s">
        <v>18</v>
      </c>
      <c r="H301" s="5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s="5" customFormat="1" ht="15.6">
      <c r="A302" s="6"/>
      <c r="B302" s="7">
        <v>44056</v>
      </c>
      <c r="C302" s="59">
        <v>0.47513888888888883</v>
      </c>
      <c r="D302" s="60">
        <v>9</v>
      </c>
      <c r="E302" s="9">
        <v>28.38</v>
      </c>
      <c r="F302" s="10">
        <v>255.42</v>
      </c>
      <c r="G302" s="60" t="s">
        <v>18</v>
      </c>
      <c r="H302" s="5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s="5" customFormat="1" ht="15.6">
      <c r="A303" s="6"/>
      <c r="B303" s="7">
        <v>44056</v>
      </c>
      <c r="C303" s="59">
        <v>0.47513888888888883</v>
      </c>
      <c r="D303" s="60">
        <v>82</v>
      </c>
      <c r="E303" s="9">
        <v>28.38</v>
      </c>
      <c r="F303" s="10">
        <v>2327.16</v>
      </c>
      <c r="G303" s="60" t="s">
        <v>18</v>
      </c>
      <c r="H303" s="5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s="5" customFormat="1" ht="15.6">
      <c r="A304" s="6"/>
      <c r="B304" s="7">
        <v>44056</v>
      </c>
      <c r="C304" s="59">
        <v>0.47513888888888883</v>
      </c>
      <c r="D304" s="60">
        <v>145</v>
      </c>
      <c r="E304" s="9">
        <v>28.38</v>
      </c>
      <c r="F304" s="10">
        <v>4115.0999999999995</v>
      </c>
      <c r="G304" s="60" t="s">
        <v>18</v>
      </c>
      <c r="H304" s="5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s="5" customFormat="1" ht="15.6">
      <c r="A305" s="6"/>
      <c r="B305" s="7">
        <v>44056</v>
      </c>
      <c r="C305" s="59">
        <v>0.46655092592592595</v>
      </c>
      <c r="D305" s="60">
        <v>308</v>
      </c>
      <c r="E305" s="9">
        <v>28.38</v>
      </c>
      <c r="F305" s="10">
        <v>8741.0399999999991</v>
      </c>
      <c r="G305" s="60" t="s">
        <v>18</v>
      </c>
      <c r="H305" s="5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s="5" customFormat="1" ht="15.6">
      <c r="A306" s="6"/>
      <c r="B306" s="7">
        <v>44056</v>
      </c>
      <c r="C306" s="59">
        <v>0.46655092592592595</v>
      </c>
      <c r="D306" s="60">
        <v>133</v>
      </c>
      <c r="E306" s="9">
        <v>28.38</v>
      </c>
      <c r="F306" s="10">
        <v>3774.54</v>
      </c>
      <c r="G306" s="60" t="s">
        <v>18</v>
      </c>
      <c r="H306" s="5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s="5" customFormat="1" ht="15.6">
      <c r="A307" s="6"/>
      <c r="B307" s="7">
        <v>44056</v>
      </c>
      <c r="C307" s="59">
        <v>0.46655092592592595</v>
      </c>
      <c r="D307" s="60">
        <v>369</v>
      </c>
      <c r="E307" s="9">
        <v>28.38</v>
      </c>
      <c r="F307" s="10">
        <v>10472.219999999999</v>
      </c>
      <c r="G307" s="60" t="s">
        <v>18</v>
      </c>
      <c r="H307" s="5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s="5" customFormat="1" ht="15.6">
      <c r="A308" s="6"/>
      <c r="B308" s="7">
        <v>44056</v>
      </c>
      <c r="C308" s="59">
        <v>0.46655092592592595</v>
      </c>
      <c r="D308" s="60">
        <v>233</v>
      </c>
      <c r="E308" s="9">
        <v>28.38</v>
      </c>
      <c r="F308" s="10">
        <v>6612.54</v>
      </c>
      <c r="G308" s="60" t="s">
        <v>18</v>
      </c>
      <c r="H308" s="5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s="5" customFormat="1" ht="15.6">
      <c r="A309" s="6"/>
      <c r="B309" s="7">
        <v>44056</v>
      </c>
      <c r="C309" s="59">
        <v>0.46655092592592595</v>
      </c>
      <c r="D309" s="60">
        <v>107</v>
      </c>
      <c r="E309" s="9">
        <v>28.38</v>
      </c>
      <c r="F309" s="10">
        <v>3036.66</v>
      </c>
      <c r="G309" s="60" t="s">
        <v>18</v>
      </c>
      <c r="H309" s="5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s="5" customFormat="1" ht="15.6">
      <c r="A310" s="6"/>
      <c r="B310" s="7">
        <v>44056</v>
      </c>
      <c r="C310" s="59">
        <v>0.46655092592592595</v>
      </c>
      <c r="D310" s="60">
        <v>49</v>
      </c>
      <c r="E310" s="9">
        <v>28.38</v>
      </c>
      <c r="F310" s="10">
        <v>1390.62</v>
      </c>
      <c r="G310" s="60" t="s">
        <v>18</v>
      </c>
      <c r="H310" s="5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s="5" customFormat="1" ht="15.6">
      <c r="A311" s="6"/>
      <c r="B311" s="7">
        <v>44056</v>
      </c>
      <c r="C311" s="59">
        <v>0.44217592592592592</v>
      </c>
      <c r="D311" s="60">
        <v>101</v>
      </c>
      <c r="E311" s="9">
        <v>28.31</v>
      </c>
      <c r="F311" s="10">
        <v>2859.31</v>
      </c>
      <c r="G311" s="60" t="s">
        <v>18</v>
      </c>
      <c r="H311" s="5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s="5" customFormat="1" ht="15.6">
      <c r="A312" s="6"/>
      <c r="B312" s="7">
        <v>44056</v>
      </c>
      <c r="C312" s="59">
        <v>0.44217592592592592</v>
      </c>
      <c r="D312" s="60">
        <v>100</v>
      </c>
      <c r="E312" s="9">
        <v>28.31</v>
      </c>
      <c r="F312" s="10">
        <v>2831</v>
      </c>
      <c r="G312" s="60" t="s">
        <v>18</v>
      </c>
      <c r="H312" s="5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s="5" customFormat="1" ht="15.6">
      <c r="A313" s="6"/>
      <c r="B313" s="7">
        <v>44056</v>
      </c>
      <c r="C313" s="59">
        <v>0.44217592592592592</v>
      </c>
      <c r="D313" s="60">
        <v>100</v>
      </c>
      <c r="E313" s="9">
        <v>28.31</v>
      </c>
      <c r="F313" s="10">
        <v>2831</v>
      </c>
      <c r="G313" s="60" t="s">
        <v>18</v>
      </c>
      <c r="H313" s="5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s="5" customFormat="1" ht="15.6">
      <c r="A314" s="6"/>
      <c r="B314" s="7">
        <v>44056</v>
      </c>
      <c r="C314" s="59">
        <v>0.43870370370370365</v>
      </c>
      <c r="D314" s="60">
        <v>2042</v>
      </c>
      <c r="E314" s="9">
        <v>28.29</v>
      </c>
      <c r="F314" s="10">
        <v>57768.18</v>
      </c>
      <c r="G314" s="60" t="s">
        <v>18</v>
      </c>
      <c r="H314" s="5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s="5" customFormat="1" ht="15.6">
      <c r="A315" s="6"/>
      <c r="B315" s="7">
        <v>44056</v>
      </c>
      <c r="C315" s="59">
        <v>0.43870370370370365</v>
      </c>
      <c r="D315" s="60">
        <v>458</v>
      </c>
      <c r="E315" s="9">
        <v>28.29</v>
      </c>
      <c r="F315" s="10">
        <v>12956.82</v>
      </c>
      <c r="G315" s="60" t="s">
        <v>18</v>
      </c>
      <c r="H315" s="5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s="5" customFormat="1" ht="15.6">
      <c r="A316" s="6"/>
      <c r="B316" s="7">
        <v>44056</v>
      </c>
      <c r="C316" s="59">
        <v>0.42832175925925925</v>
      </c>
      <c r="D316" s="60">
        <v>195</v>
      </c>
      <c r="E316" s="9">
        <v>28.43</v>
      </c>
      <c r="F316" s="10">
        <v>5543.85</v>
      </c>
      <c r="G316" s="60" t="s">
        <v>18</v>
      </c>
      <c r="H316" s="5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s="5" customFormat="1" ht="15.6">
      <c r="A317" s="6"/>
      <c r="B317" s="7">
        <v>44056</v>
      </c>
      <c r="C317" s="59">
        <v>0.42832175925925925</v>
      </c>
      <c r="D317" s="60">
        <v>5</v>
      </c>
      <c r="E317" s="9">
        <v>28.43</v>
      </c>
      <c r="F317" s="10">
        <v>142.15</v>
      </c>
      <c r="G317" s="60" t="s">
        <v>18</v>
      </c>
      <c r="H317" s="5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s="5" customFormat="1" ht="15.6">
      <c r="A318" s="6"/>
      <c r="B318" s="7">
        <v>44056</v>
      </c>
      <c r="C318" s="59">
        <v>0.42832175925925925</v>
      </c>
      <c r="D318" s="60">
        <v>300</v>
      </c>
      <c r="E318" s="9">
        <v>28.42</v>
      </c>
      <c r="F318" s="10">
        <v>8526</v>
      </c>
      <c r="G318" s="60" t="s">
        <v>18</v>
      </c>
      <c r="H318" s="5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s="5" customFormat="1" ht="15.6">
      <c r="A319" s="6"/>
      <c r="B319" s="7">
        <v>44056</v>
      </c>
      <c r="C319" s="59">
        <v>0.42814814814814817</v>
      </c>
      <c r="D319" s="60">
        <v>15</v>
      </c>
      <c r="E319" s="9">
        <v>28.42</v>
      </c>
      <c r="F319" s="10">
        <v>426.3</v>
      </c>
      <c r="G319" s="60" t="s">
        <v>18</v>
      </c>
      <c r="H319" s="5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s="5" customFormat="1" ht="15.6">
      <c r="A320" s="6"/>
      <c r="B320" s="7">
        <v>44056</v>
      </c>
      <c r="C320" s="59">
        <v>0.42814814814814817</v>
      </c>
      <c r="D320" s="60">
        <v>228</v>
      </c>
      <c r="E320" s="9">
        <v>28.42</v>
      </c>
      <c r="F320" s="10">
        <v>6479.76</v>
      </c>
      <c r="G320" s="60" t="s">
        <v>18</v>
      </c>
      <c r="H320" s="5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s="5" customFormat="1" ht="15.6">
      <c r="A321" s="6"/>
      <c r="B321" s="7">
        <v>44056</v>
      </c>
      <c r="C321" s="59">
        <v>0.42814814814814817</v>
      </c>
      <c r="D321" s="60">
        <v>107</v>
      </c>
      <c r="E321" s="9">
        <v>28.42</v>
      </c>
      <c r="F321" s="10">
        <v>3040.94</v>
      </c>
      <c r="G321" s="60" t="s">
        <v>18</v>
      </c>
      <c r="H321" s="5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s="5" customFormat="1" ht="15.6">
      <c r="A322" s="6"/>
      <c r="B322" s="7">
        <v>44056</v>
      </c>
      <c r="C322" s="59">
        <v>0.42814814814814817</v>
      </c>
      <c r="D322" s="60">
        <v>70</v>
      </c>
      <c r="E322" s="9">
        <v>28.42</v>
      </c>
      <c r="F322" s="10">
        <v>1989.4</v>
      </c>
      <c r="G322" s="60" t="s">
        <v>18</v>
      </c>
      <c r="H322" s="5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s="5" customFormat="1" ht="15.6">
      <c r="A323" s="6"/>
      <c r="B323" s="7">
        <v>44056</v>
      </c>
      <c r="C323" s="59">
        <v>0.42814814814814817</v>
      </c>
      <c r="D323" s="60">
        <v>80</v>
      </c>
      <c r="E323" s="9">
        <v>28.42</v>
      </c>
      <c r="F323" s="10">
        <v>2273.6000000000004</v>
      </c>
      <c r="G323" s="60" t="s">
        <v>18</v>
      </c>
      <c r="H323" s="5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s="5" customFormat="1" ht="15.6">
      <c r="A324" s="6"/>
      <c r="B324" s="7">
        <v>44056</v>
      </c>
      <c r="C324" s="59">
        <v>0.3961574074074074</v>
      </c>
      <c r="D324" s="60">
        <v>1200</v>
      </c>
      <c r="E324" s="9">
        <v>28.27</v>
      </c>
      <c r="F324" s="10">
        <v>33924</v>
      </c>
      <c r="G324" s="60" t="s">
        <v>18</v>
      </c>
      <c r="H324" s="5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s="5" customFormat="1" ht="15.6">
      <c r="A325" s="6"/>
      <c r="B325" s="7">
        <v>44056</v>
      </c>
      <c r="C325" s="59">
        <v>0.3961574074074074</v>
      </c>
      <c r="D325" s="60">
        <v>300</v>
      </c>
      <c r="E325" s="9">
        <v>28.27</v>
      </c>
      <c r="F325" s="10">
        <v>8481</v>
      </c>
      <c r="G325" s="60" t="s">
        <v>18</v>
      </c>
      <c r="H325" s="5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s="5" customFormat="1" ht="15.6">
      <c r="A326" s="6"/>
      <c r="B326" s="7">
        <v>44056</v>
      </c>
      <c r="C326" s="59">
        <v>0.37858796296296293</v>
      </c>
      <c r="D326" s="60">
        <v>439</v>
      </c>
      <c r="E326" s="9">
        <v>28.21</v>
      </c>
      <c r="F326" s="10">
        <v>12384.19</v>
      </c>
      <c r="G326" s="60" t="s">
        <v>18</v>
      </c>
      <c r="H326" s="5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s="5" customFormat="1" ht="15.6">
      <c r="A327" s="6"/>
      <c r="B327" s="7">
        <v>44056</v>
      </c>
      <c r="C327" s="59">
        <v>0.37858796296296293</v>
      </c>
      <c r="D327" s="60">
        <v>604</v>
      </c>
      <c r="E327" s="9">
        <v>28.21</v>
      </c>
      <c r="F327" s="10">
        <v>17038.84</v>
      </c>
      <c r="G327" s="60" t="s">
        <v>18</v>
      </c>
      <c r="H327" s="5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s="5" customFormat="1" ht="15.6">
      <c r="A328" s="6"/>
      <c r="B328" s="7">
        <v>44056</v>
      </c>
      <c r="C328" s="59">
        <v>0.37858796296296293</v>
      </c>
      <c r="D328" s="60">
        <v>107</v>
      </c>
      <c r="E328" s="9">
        <v>28.21</v>
      </c>
      <c r="F328" s="10">
        <v>3018.4700000000003</v>
      </c>
      <c r="G328" s="60" t="s">
        <v>18</v>
      </c>
      <c r="H328" s="5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s="5" customFormat="1" ht="15.6">
      <c r="A329" s="6"/>
      <c r="B329" s="7">
        <v>44056</v>
      </c>
      <c r="C329" s="59">
        <v>0.37858796296296293</v>
      </c>
      <c r="D329" s="60">
        <v>1023</v>
      </c>
      <c r="E329" s="9">
        <v>28.21</v>
      </c>
      <c r="F329" s="10">
        <v>28858.83</v>
      </c>
      <c r="G329" s="60" t="s">
        <v>18</v>
      </c>
      <c r="H329" s="5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s="5" customFormat="1" ht="15.6">
      <c r="A330" s="6"/>
      <c r="B330" s="7">
        <v>44056</v>
      </c>
      <c r="C330" s="59">
        <v>0.37858796296296293</v>
      </c>
      <c r="D330" s="60">
        <v>171</v>
      </c>
      <c r="E330" s="9">
        <v>28.21</v>
      </c>
      <c r="F330" s="10">
        <v>4823.91</v>
      </c>
      <c r="G330" s="60" t="s">
        <v>18</v>
      </c>
      <c r="H330" s="5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s="5" customFormat="1" ht="15.6">
      <c r="A331" s="6"/>
      <c r="B331" s="7">
        <v>44056</v>
      </c>
      <c r="C331" s="59">
        <v>0.37858796296296293</v>
      </c>
      <c r="D331" s="60">
        <v>100</v>
      </c>
      <c r="E331" s="9">
        <v>28.2</v>
      </c>
      <c r="F331" s="10">
        <v>2820</v>
      </c>
      <c r="G331" s="60" t="s">
        <v>18</v>
      </c>
      <c r="H331" s="5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s="5" customFormat="1" ht="15.6">
      <c r="A332" s="6"/>
      <c r="B332" s="7">
        <v>44056</v>
      </c>
      <c r="C332" s="59">
        <v>0.37858796296296293</v>
      </c>
      <c r="D332" s="60">
        <v>56</v>
      </c>
      <c r="E332" s="9">
        <v>28.2</v>
      </c>
      <c r="F332" s="10">
        <v>1579.2</v>
      </c>
      <c r="G332" s="60" t="s">
        <v>18</v>
      </c>
      <c r="H332" s="5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s="5" customFormat="1" ht="15.6">
      <c r="A333" s="6"/>
      <c r="B333" s="7">
        <v>44057</v>
      </c>
      <c r="C333" s="59">
        <v>0.59067129629629633</v>
      </c>
      <c r="D333" s="60">
        <v>100</v>
      </c>
      <c r="E333" s="9">
        <v>27.84</v>
      </c>
      <c r="F333" s="10">
        <v>2784</v>
      </c>
      <c r="G333" s="60" t="s">
        <v>18</v>
      </c>
      <c r="H333" s="5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s="5" customFormat="1" ht="15.6">
      <c r="A334" s="6"/>
      <c r="B334" s="7">
        <v>44057</v>
      </c>
      <c r="C334" s="59">
        <v>0.59067129629629633</v>
      </c>
      <c r="D334" s="60">
        <v>280</v>
      </c>
      <c r="E334" s="9">
        <v>27.84</v>
      </c>
      <c r="F334" s="10">
        <v>7795.2</v>
      </c>
      <c r="G334" s="60" t="s">
        <v>18</v>
      </c>
      <c r="H334" s="5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s="5" customFormat="1" ht="15.6">
      <c r="A335" s="6"/>
      <c r="B335" s="7">
        <v>44057</v>
      </c>
      <c r="C335" s="59">
        <v>0.59067129629629633</v>
      </c>
      <c r="D335" s="60">
        <v>94</v>
      </c>
      <c r="E335" s="9">
        <v>27.84</v>
      </c>
      <c r="F335" s="10">
        <v>2616.96</v>
      </c>
      <c r="G335" s="60" t="s">
        <v>18</v>
      </c>
      <c r="H335" s="5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s="5" customFormat="1" ht="15.6">
      <c r="A336" s="6"/>
      <c r="B336" s="7">
        <v>44057</v>
      </c>
      <c r="C336" s="59">
        <v>0.59049768518518508</v>
      </c>
      <c r="D336" s="60">
        <v>100</v>
      </c>
      <c r="E336" s="9">
        <v>27.82</v>
      </c>
      <c r="F336" s="10">
        <v>2782</v>
      </c>
      <c r="G336" s="60" t="s">
        <v>18</v>
      </c>
      <c r="H336" s="5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s="5" customFormat="1" ht="15.6">
      <c r="A337" s="6"/>
      <c r="B337" s="7">
        <v>44057</v>
      </c>
      <c r="C337" s="59">
        <v>0.59049768518518508</v>
      </c>
      <c r="D337" s="60">
        <v>58</v>
      </c>
      <c r="E337" s="9">
        <v>27.82</v>
      </c>
      <c r="F337" s="10">
        <v>1613.56</v>
      </c>
      <c r="G337" s="60" t="s">
        <v>18</v>
      </c>
      <c r="H337" s="5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s="5" customFormat="1" ht="15.6">
      <c r="A338" s="6"/>
      <c r="B338" s="7">
        <v>44057</v>
      </c>
      <c r="C338" s="59">
        <v>0.59049768518518508</v>
      </c>
      <c r="D338" s="60">
        <v>41</v>
      </c>
      <c r="E338" s="9">
        <v>27.82</v>
      </c>
      <c r="F338" s="10">
        <v>1140.6200000000001</v>
      </c>
      <c r="G338" s="60" t="s">
        <v>18</v>
      </c>
      <c r="H338" s="5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s="5" customFormat="1" ht="15.6">
      <c r="A339" s="6"/>
      <c r="B339" s="7">
        <v>44057</v>
      </c>
      <c r="C339" s="59">
        <v>0.59049768518518508</v>
      </c>
      <c r="D339" s="60">
        <v>78</v>
      </c>
      <c r="E339" s="9">
        <v>27.82</v>
      </c>
      <c r="F339" s="10">
        <v>2169.96</v>
      </c>
      <c r="G339" s="60" t="s">
        <v>18</v>
      </c>
      <c r="H339" s="5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s="5" customFormat="1" ht="15.6">
      <c r="A340" s="6"/>
      <c r="B340" s="7">
        <v>44057</v>
      </c>
      <c r="C340" s="59">
        <v>0.59049768518518508</v>
      </c>
      <c r="D340" s="60">
        <v>330</v>
      </c>
      <c r="E340" s="9">
        <v>27.82</v>
      </c>
      <c r="F340" s="10">
        <v>9180.6</v>
      </c>
      <c r="G340" s="60" t="s">
        <v>18</v>
      </c>
      <c r="H340" s="5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s="5" customFormat="1" ht="15.6">
      <c r="A341" s="6"/>
      <c r="B341" s="7">
        <v>44057</v>
      </c>
      <c r="C341" s="59">
        <v>0.59049768518518508</v>
      </c>
      <c r="D341" s="60">
        <v>36</v>
      </c>
      <c r="E341" s="9">
        <v>27.82</v>
      </c>
      <c r="F341" s="10">
        <v>1001.52</v>
      </c>
      <c r="G341" s="60" t="s">
        <v>18</v>
      </c>
      <c r="H341" s="5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s="5" customFormat="1" ht="15.6">
      <c r="A342" s="6"/>
      <c r="B342" s="7">
        <v>44057</v>
      </c>
      <c r="C342" s="59">
        <v>0.59049768518518508</v>
      </c>
      <c r="D342" s="60">
        <v>123</v>
      </c>
      <c r="E342" s="9">
        <v>27.82</v>
      </c>
      <c r="F342" s="10">
        <v>3421.86</v>
      </c>
      <c r="G342" s="60" t="s">
        <v>18</v>
      </c>
      <c r="H342" s="5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s="5" customFormat="1" ht="15.6">
      <c r="A343" s="6"/>
      <c r="B343" s="7">
        <v>44057</v>
      </c>
      <c r="C343" s="59">
        <v>0.56328703703703698</v>
      </c>
      <c r="D343" s="60">
        <v>285</v>
      </c>
      <c r="E343" s="9">
        <v>27.85</v>
      </c>
      <c r="F343" s="10">
        <v>7937.25</v>
      </c>
      <c r="G343" s="60" t="s">
        <v>18</v>
      </c>
      <c r="H343" s="5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s="5" customFormat="1" ht="15.6">
      <c r="A344" s="6"/>
      <c r="B344" s="7">
        <v>44057</v>
      </c>
      <c r="C344" s="59">
        <v>0.56324074074074071</v>
      </c>
      <c r="D344" s="60">
        <v>44</v>
      </c>
      <c r="E344" s="9">
        <v>27.84</v>
      </c>
      <c r="F344" s="10">
        <v>1224.96</v>
      </c>
      <c r="G344" s="60" t="s">
        <v>18</v>
      </c>
      <c r="H344" s="5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s="5" customFormat="1" ht="15.6">
      <c r="A345" s="6"/>
      <c r="B345" s="7">
        <v>44057</v>
      </c>
      <c r="C345" s="59">
        <v>0.56324074074074071</v>
      </c>
      <c r="D345" s="60">
        <v>22</v>
      </c>
      <c r="E345" s="9">
        <v>27.84</v>
      </c>
      <c r="F345" s="10">
        <v>612.48</v>
      </c>
      <c r="G345" s="60" t="s">
        <v>18</v>
      </c>
      <c r="H345" s="5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s="5" customFormat="1" ht="15.6">
      <c r="A346" s="6"/>
      <c r="B346" s="7">
        <v>44057</v>
      </c>
      <c r="C346" s="59">
        <v>0.56324074074074071</v>
      </c>
      <c r="D346" s="60">
        <v>243</v>
      </c>
      <c r="E346" s="9">
        <v>27.84</v>
      </c>
      <c r="F346" s="10">
        <v>6765.12</v>
      </c>
      <c r="G346" s="60" t="s">
        <v>18</v>
      </c>
      <c r="H346" s="5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s="5" customFormat="1" ht="15.6">
      <c r="A347" s="6"/>
      <c r="B347" s="7">
        <v>44057</v>
      </c>
      <c r="C347" s="59">
        <v>0.56311342592592595</v>
      </c>
      <c r="D347" s="60">
        <v>89</v>
      </c>
      <c r="E347" s="9">
        <v>27.83</v>
      </c>
      <c r="F347" s="10">
        <v>2476.87</v>
      </c>
      <c r="G347" s="60" t="s">
        <v>18</v>
      </c>
      <c r="H347" s="5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s="5" customFormat="1" ht="15.6">
      <c r="A348" s="6"/>
      <c r="B348" s="7">
        <v>44057</v>
      </c>
      <c r="C348" s="59">
        <v>0.56311342592592595</v>
      </c>
      <c r="D348" s="60">
        <v>100</v>
      </c>
      <c r="E348" s="9">
        <v>27.83</v>
      </c>
      <c r="F348" s="10">
        <v>2783</v>
      </c>
      <c r="G348" s="60" t="s">
        <v>18</v>
      </c>
      <c r="H348" s="5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s="5" customFormat="1" ht="15.6">
      <c r="A349" s="6"/>
      <c r="B349" s="7">
        <v>44057</v>
      </c>
      <c r="C349" s="59">
        <v>0.56311342592592595</v>
      </c>
      <c r="D349" s="60">
        <v>71</v>
      </c>
      <c r="E349" s="9">
        <v>27.83</v>
      </c>
      <c r="F349" s="10">
        <v>1975.9299999999998</v>
      </c>
      <c r="G349" s="60" t="s">
        <v>18</v>
      </c>
      <c r="H349" s="5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s="5" customFormat="1" ht="15.6">
      <c r="A350" s="6"/>
      <c r="B350" s="7">
        <v>44057</v>
      </c>
      <c r="C350" s="59">
        <v>0.55826388888888889</v>
      </c>
      <c r="D350" s="60">
        <v>146</v>
      </c>
      <c r="E350" s="9">
        <v>27.8</v>
      </c>
      <c r="F350" s="10">
        <v>4058.8</v>
      </c>
      <c r="G350" s="60" t="s">
        <v>18</v>
      </c>
      <c r="H350" s="5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s="5" customFormat="1" ht="15.6">
      <c r="A351" s="6"/>
      <c r="B351" s="7">
        <v>44057</v>
      </c>
      <c r="C351" s="59">
        <v>0.55505787037037047</v>
      </c>
      <c r="D351" s="60">
        <v>260</v>
      </c>
      <c r="E351" s="9">
        <v>27.8</v>
      </c>
      <c r="F351" s="10">
        <v>7228</v>
      </c>
      <c r="G351" s="60" t="s">
        <v>18</v>
      </c>
      <c r="H351" s="5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s="5" customFormat="1" ht="15.6">
      <c r="A352" s="6"/>
      <c r="B352" s="7">
        <v>44057</v>
      </c>
      <c r="C352" s="59">
        <v>0.55505787037037047</v>
      </c>
      <c r="D352" s="60">
        <v>260</v>
      </c>
      <c r="E352" s="9">
        <v>27.8</v>
      </c>
      <c r="F352" s="10">
        <v>7228</v>
      </c>
      <c r="G352" s="60" t="s">
        <v>18</v>
      </c>
      <c r="H352" s="5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s="5" customFormat="1" ht="15.6">
      <c r="A353" s="6"/>
      <c r="B353" s="7">
        <v>44057</v>
      </c>
      <c r="C353" s="59">
        <v>0.55505787037037047</v>
      </c>
      <c r="D353" s="60">
        <v>240</v>
      </c>
      <c r="E353" s="9">
        <v>27.8</v>
      </c>
      <c r="F353" s="10">
        <v>6672</v>
      </c>
      <c r="G353" s="60" t="s">
        <v>18</v>
      </c>
      <c r="H353" s="5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s="5" customFormat="1" ht="15.6">
      <c r="A354" s="6"/>
      <c r="B354" s="7">
        <v>44057</v>
      </c>
      <c r="C354" s="59">
        <v>0.55505787037037047</v>
      </c>
      <c r="D354" s="60">
        <v>240</v>
      </c>
      <c r="E354" s="9">
        <v>27.8</v>
      </c>
      <c r="F354" s="10">
        <v>6672</v>
      </c>
      <c r="G354" s="60" t="s">
        <v>18</v>
      </c>
      <c r="H354" s="5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s="5" customFormat="1" ht="15.6">
      <c r="A355" s="6"/>
      <c r="B355" s="7">
        <v>44057</v>
      </c>
      <c r="C355" s="59">
        <v>0.55505787037037047</v>
      </c>
      <c r="D355" s="60">
        <v>100</v>
      </c>
      <c r="E355" s="9">
        <v>27.8</v>
      </c>
      <c r="F355" s="10">
        <v>2780</v>
      </c>
      <c r="G355" s="60" t="s">
        <v>18</v>
      </c>
      <c r="H355" s="5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s="5" customFormat="1" ht="15.6">
      <c r="A356" s="6"/>
      <c r="B356" s="7">
        <v>44057</v>
      </c>
      <c r="C356" s="59">
        <v>0.55505787037037047</v>
      </c>
      <c r="D356" s="60">
        <v>400</v>
      </c>
      <c r="E356" s="9">
        <v>27.8</v>
      </c>
      <c r="F356" s="10">
        <v>11120</v>
      </c>
      <c r="G356" s="60" t="s">
        <v>18</v>
      </c>
      <c r="H356" s="5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s="5" customFormat="1" ht="15.6">
      <c r="A357" s="6"/>
      <c r="B357" s="7">
        <v>44057</v>
      </c>
      <c r="C357" s="59">
        <v>0.49671296296296297</v>
      </c>
      <c r="D357" s="60">
        <v>379</v>
      </c>
      <c r="E357" s="9">
        <v>27.79</v>
      </c>
      <c r="F357" s="10">
        <v>10532.41</v>
      </c>
      <c r="G357" s="60" t="s">
        <v>18</v>
      </c>
      <c r="H357" s="5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s="5" customFormat="1" ht="15.6">
      <c r="A358" s="6"/>
      <c r="B358" s="7">
        <v>44057</v>
      </c>
      <c r="C358" s="59">
        <v>0.49671296296296297</v>
      </c>
      <c r="D358" s="60">
        <v>444</v>
      </c>
      <c r="E358" s="9">
        <v>27.79</v>
      </c>
      <c r="F358" s="10">
        <v>12338.76</v>
      </c>
      <c r="G358" s="60" t="s">
        <v>18</v>
      </c>
      <c r="H358" s="5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s="5" customFormat="1" ht="15.6">
      <c r="A359" s="6"/>
      <c r="B359" s="7">
        <v>44057</v>
      </c>
      <c r="C359" s="59">
        <v>0.49671296296296297</v>
      </c>
      <c r="D359" s="60">
        <v>666</v>
      </c>
      <c r="E359" s="9">
        <v>27.79</v>
      </c>
      <c r="F359" s="10">
        <v>18508.14</v>
      </c>
      <c r="G359" s="60" t="s">
        <v>18</v>
      </c>
      <c r="H359" s="5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s="5" customFormat="1" ht="15.6">
      <c r="A360" s="6"/>
      <c r="B360" s="7">
        <v>44057</v>
      </c>
      <c r="C360" s="59">
        <v>0.49671296296296297</v>
      </c>
      <c r="D360" s="60">
        <v>240</v>
      </c>
      <c r="E360" s="9">
        <v>27.79</v>
      </c>
      <c r="F360" s="10">
        <v>6669.5999999999995</v>
      </c>
      <c r="G360" s="60" t="s">
        <v>18</v>
      </c>
      <c r="H360" s="5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s="5" customFormat="1" ht="15.6">
      <c r="A361" s="6"/>
      <c r="B361" s="7">
        <v>44057</v>
      </c>
      <c r="C361" s="59">
        <v>0.49671296296296297</v>
      </c>
      <c r="D361" s="60">
        <v>107</v>
      </c>
      <c r="E361" s="9">
        <v>27.79</v>
      </c>
      <c r="F361" s="10">
        <v>2973.5299999999997</v>
      </c>
      <c r="G361" s="60" t="s">
        <v>18</v>
      </c>
      <c r="H361" s="5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s="5" customFormat="1" ht="15.6">
      <c r="A362" s="6"/>
      <c r="B362" s="7">
        <v>44057</v>
      </c>
      <c r="C362" s="59">
        <v>0.49671296296296297</v>
      </c>
      <c r="D362" s="60">
        <v>300</v>
      </c>
      <c r="E362" s="9">
        <v>27.79</v>
      </c>
      <c r="F362" s="10">
        <v>8337</v>
      </c>
      <c r="G362" s="60" t="s">
        <v>18</v>
      </c>
      <c r="H362" s="5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s="5" customFormat="1" ht="15.6">
      <c r="A363" s="6"/>
      <c r="B363" s="7">
        <v>44057</v>
      </c>
      <c r="C363" s="59">
        <v>0.49671296296296297</v>
      </c>
      <c r="D363" s="60">
        <v>204</v>
      </c>
      <c r="E363" s="9">
        <v>27.79</v>
      </c>
      <c r="F363" s="10">
        <v>5669.16</v>
      </c>
      <c r="G363" s="60" t="s">
        <v>18</v>
      </c>
      <c r="H363" s="5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s="5" customFormat="1" ht="15.6">
      <c r="A364" s="6"/>
      <c r="B364" s="7">
        <v>44057</v>
      </c>
      <c r="C364" s="59">
        <v>0.49671296296296297</v>
      </c>
      <c r="D364" s="60">
        <v>53</v>
      </c>
      <c r="E364" s="9">
        <v>27.79</v>
      </c>
      <c r="F364" s="10">
        <v>1472.87</v>
      </c>
      <c r="G364" s="60" t="s">
        <v>18</v>
      </c>
      <c r="H364" s="5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s="5" customFormat="1" ht="15.6">
      <c r="A365" s="6"/>
      <c r="B365" s="7">
        <v>44057</v>
      </c>
      <c r="C365" s="59">
        <v>0.49671296296296297</v>
      </c>
      <c r="D365" s="60">
        <v>107</v>
      </c>
      <c r="E365" s="9">
        <v>27.78</v>
      </c>
      <c r="F365" s="10">
        <v>2972.46</v>
      </c>
      <c r="G365" s="60" t="s">
        <v>18</v>
      </c>
      <c r="H365" s="5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s="5" customFormat="1" ht="15.6">
      <c r="A366" s="6"/>
      <c r="B366" s="7">
        <v>44057</v>
      </c>
      <c r="C366" s="59">
        <v>0.46672453703703703</v>
      </c>
      <c r="D366" s="60">
        <v>312</v>
      </c>
      <c r="E366" s="9">
        <v>27.66</v>
      </c>
      <c r="F366" s="10">
        <v>8629.92</v>
      </c>
      <c r="G366" s="60" t="s">
        <v>18</v>
      </c>
      <c r="H366" s="5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s="5" customFormat="1" ht="15.6">
      <c r="A367" s="6"/>
      <c r="B367" s="7">
        <v>44057</v>
      </c>
      <c r="C367" s="59">
        <v>0.46672453703703703</v>
      </c>
      <c r="D367" s="60">
        <v>100</v>
      </c>
      <c r="E367" s="9">
        <v>27.66</v>
      </c>
      <c r="F367" s="10">
        <v>2766</v>
      </c>
      <c r="G367" s="60" t="s">
        <v>18</v>
      </c>
      <c r="H367" s="5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s="5" customFormat="1" ht="15.6">
      <c r="A368" s="6"/>
      <c r="B368" s="7">
        <v>44057</v>
      </c>
      <c r="C368" s="59">
        <v>0.46672453703703703</v>
      </c>
      <c r="D368" s="60">
        <v>28</v>
      </c>
      <c r="E368" s="9">
        <v>27.66</v>
      </c>
      <c r="F368" s="10">
        <v>774.48</v>
      </c>
      <c r="G368" s="60" t="s">
        <v>18</v>
      </c>
      <c r="H368" s="5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s="5" customFormat="1" ht="15.6">
      <c r="A369" s="6"/>
      <c r="B369" s="7">
        <v>44057</v>
      </c>
      <c r="C369" s="59">
        <v>0.46672453703703703</v>
      </c>
      <c r="D369" s="60">
        <v>46</v>
      </c>
      <c r="E369" s="9">
        <v>27.66</v>
      </c>
      <c r="F369" s="10">
        <v>1272.3599999999999</v>
      </c>
      <c r="G369" s="60" t="s">
        <v>18</v>
      </c>
      <c r="H369" s="5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s="5" customFormat="1" ht="15.6">
      <c r="A370" s="6"/>
      <c r="B370" s="7">
        <v>44057</v>
      </c>
      <c r="C370" s="59">
        <v>0.46392361111111113</v>
      </c>
      <c r="D370" s="60">
        <v>650</v>
      </c>
      <c r="E370" s="9">
        <v>27.66</v>
      </c>
      <c r="F370" s="10">
        <v>17979</v>
      </c>
      <c r="G370" s="60" t="s">
        <v>18</v>
      </c>
      <c r="H370" s="5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s="5" customFormat="1" ht="15.6">
      <c r="A371" s="6"/>
      <c r="B371" s="7">
        <v>44057</v>
      </c>
      <c r="C371" s="59">
        <v>0.46392361111111113</v>
      </c>
      <c r="D371" s="60">
        <v>293</v>
      </c>
      <c r="E371" s="9">
        <v>27.66</v>
      </c>
      <c r="F371" s="10">
        <v>8104.38</v>
      </c>
      <c r="G371" s="60" t="s">
        <v>18</v>
      </c>
      <c r="H371" s="5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s="5" customFormat="1" ht="15.6">
      <c r="A372" s="6"/>
      <c r="B372" s="7">
        <v>44057</v>
      </c>
      <c r="C372" s="59">
        <v>0.46392361111111113</v>
      </c>
      <c r="D372" s="60">
        <v>357</v>
      </c>
      <c r="E372" s="9">
        <v>27.66</v>
      </c>
      <c r="F372" s="10">
        <v>9874.6200000000008</v>
      </c>
      <c r="G372" s="60" t="s">
        <v>18</v>
      </c>
      <c r="H372" s="5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s="5" customFormat="1" ht="15.6">
      <c r="A373" s="6"/>
      <c r="B373" s="7">
        <v>44057</v>
      </c>
      <c r="C373" s="59">
        <v>0.46392361111111113</v>
      </c>
      <c r="D373" s="60">
        <v>64</v>
      </c>
      <c r="E373" s="9">
        <v>27.66</v>
      </c>
      <c r="F373" s="10">
        <v>1770.24</v>
      </c>
      <c r="G373" s="60" t="s">
        <v>18</v>
      </c>
      <c r="H373" s="5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s="5" customFormat="1" ht="15.6">
      <c r="A374" s="6"/>
      <c r="B374" s="7">
        <v>44057</v>
      </c>
      <c r="C374" s="59">
        <v>0.46392361111111113</v>
      </c>
      <c r="D374" s="60">
        <v>293</v>
      </c>
      <c r="E374" s="9">
        <v>27.66</v>
      </c>
      <c r="F374" s="10">
        <v>8104.38</v>
      </c>
      <c r="G374" s="60" t="s">
        <v>18</v>
      </c>
      <c r="H374" s="5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s="5" customFormat="1" ht="15.6">
      <c r="A375" s="6"/>
      <c r="B375" s="7">
        <v>44057</v>
      </c>
      <c r="C375" s="59">
        <v>0.46392361111111113</v>
      </c>
      <c r="D375" s="60">
        <v>357</v>
      </c>
      <c r="E375" s="9">
        <v>27.66</v>
      </c>
      <c r="F375" s="10">
        <v>9874.6200000000008</v>
      </c>
      <c r="G375" s="60" t="s">
        <v>18</v>
      </c>
      <c r="H375" s="5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s="5" customFormat="1" ht="15.6">
      <c r="A376" s="6"/>
      <c r="B376" s="7">
        <v>44057</v>
      </c>
      <c r="C376" s="59">
        <v>0.46226851851851852</v>
      </c>
      <c r="D376" s="60">
        <v>389</v>
      </c>
      <c r="E376" s="9">
        <v>27.7</v>
      </c>
      <c r="F376" s="10">
        <v>10775.3</v>
      </c>
      <c r="G376" s="60" t="s">
        <v>18</v>
      </c>
      <c r="H376" s="5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s="5" customFormat="1" ht="15.6">
      <c r="A377" s="6"/>
      <c r="B377" s="7">
        <v>44057</v>
      </c>
      <c r="C377" s="59">
        <v>0.46226851851851852</v>
      </c>
      <c r="D377" s="60">
        <v>256</v>
      </c>
      <c r="E377" s="9">
        <v>27.7</v>
      </c>
      <c r="F377" s="10">
        <v>7091.2</v>
      </c>
      <c r="G377" s="60" t="s">
        <v>18</v>
      </c>
      <c r="H377" s="5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s="5" customFormat="1" ht="15.6">
      <c r="A378" s="6"/>
      <c r="B378" s="7">
        <v>44057</v>
      </c>
      <c r="C378" s="59">
        <v>0.46226851851851852</v>
      </c>
      <c r="D378" s="60">
        <v>82</v>
      </c>
      <c r="E378" s="9">
        <v>27.7</v>
      </c>
      <c r="F378" s="10">
        <v>2271.4</v>
      </c>
      <c r="G378" s="60" t="s">
        <v>18</v>
      </c>
      <c r="H378" s="5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s="5" customFormat="1" ht="15.6">
      <c r="A379" s="6"/>
      <c r="B379" s="7">
        <v>44057</v>
      </c>
      <c r="C379" s="59">
        <v>0.46226851851851852</v>
      </c>
      <c r="D379" s="60">
        <v>300</v>
      </c>
      <c r="E379" s="9">
        <v>27.7</v>
      </c>
      <c r="F379" s="10">
        <v>8310</v>
      </c>
      <c r="G379" s="60" t="s">
        <v>18</v>
      </c>
      <c r="H379" s="5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s="5" customFormat="1" ht="15.6">
      <c r="A380" s="6"/>
      <c r="B380" s="7">
        <v>44057</v>
      </c>
      <c r="C380" s="59">
        <v>0.45432870370370365</v>
      </c>
      <c r="D380" s="60">
        <v>229</v>
      </c>
      <c r="E380" s="9">
        <v>27.72</v>
      </c>
      <c r="F380" s="10">
        <v>6347.88</v>
      </c>
      <c r="G380" s="60" t="s">
        <v>18</v>
      </c>
      <c r="H380" s="5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s="5" customFormat="1" ht="15.6">
      <c r="A381" s="6"/>
      <c r="B381" s="7">
        <v>44057</v>
      </c>
      <c r="C381" s="59">
        <v>0.45348379629629632</v>
      </c>
      <c r="D381" s="60">
        <v>333</v>
      </c>
      <c r="E381" s="9">
        <v>27.68</v>
      </c>
      <c r="F381" s="10">
        <v>9217.44</v>
      </c>
      <c r="G381" s="60" t="s">
        <v>18</v>
      </c>
      <c r="H381" s="5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s="5" customFormat="1" ht="15.6">
      <c r="A382" s="6"/>
      <c r="B382" s="7">
        <v>44057</v>
      </c>
      <c r="C382" s="59">
        <v>0.45348379629629632</v>
      </c>
      <c r="D382" s="60">
        <v>23</v>
      </c>
      <c r="E382" s="9">
        <v>27.68</v>
      </c>
      <c r="F382" s="10">
        <v>636.64</v>
      </c>
      <c r="G382" s="60" t="s">
        <v>18</v>
      </c>
      <c r="H382" s="5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s="5" customFormat="1" ht="15.6">
      <c r="A383" s="6"/>
      <c r="B383" s="7">
        <v>44057</v>
      </c>
      <c r="C383" s="59">
        <v>0.45348379629629632</v>
      </c>
      <c r="D383" s="60">
        <v>144</v>
      </c>
      <c r="E383" s="9">
        <v>27.68</v>
      </c>
      <c r="F383" s="10">
        <v>3985.92</v>
      </c>
      <c r="G383" s="60" t="s">
        <v>18</v>
      </c>
      <c r="H383" s="5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s="5" customFormat="1" ht="15.6">
      <c r="A384" s="6"/>
      <c r="B384" s="7">
        <v>44057</v>
      </c>
      <c r="C384" s="59">
        <v>0.45348379629629632</v>
      </c>
      <c r="D384" s="60">
        <v>100</v>
      </c>
      <c r="E384" s="9">
        <v>27.68</v>
      </c>
      <c r="F384" s="10">
        <v>2768</v>
      </c>
      <c r="G384" s="60" t="s">
        <v>18</v>
      </c>
      <c r="H384" s="5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s="5" customFormat="1" ht="15.6">
      <c r="A385" s="6"/>
      <c r="B385" s="7">
        <v>44057</v>
      </c>
      <c r="C385" s="59">
        <v>0.45348379629629632</v>
      </c>
      <c r="D385" s="60">
        <v>225</v>
      </c>
      <c r="E385" s="9">
        <v>27.68</v>
      </c>
      <c r="F385" s="10">
        <v>6228</v>
      </c>
      <c r="G385" s="60" t="s">
        <v>18</v>
      </c>
      <c r="H385" s="5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s="5" customFormat="1" ht="15.6">
      <c r="A386" s="6"/>
      <c r="B386" s="7">
        <v>44057</v>
      </c>
      <c r="C386" s="59">
        <v>0.45348379629629632</v>
      </c>
      <c r="D386" s="60">
        <v>275</v>
      </c>
      <c r="E386" s="9">
        <v>27.68</v>
      </c>
      <c r="F386" s="10">
        <v>7612</v>
      </c>
      <c r="G386" s="60" t="s">
        <v>18</v>
      </c>
      <c r="H386" s="5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s="5" customFormat="1" ht="15.6">
      <c r="A387" s="6"/>
      <c r="B387" s="7">
        <v>44057</v>
      </c>
      <c r="C387" s="59">
        <v>0.45348379629629632</v>
      </c>
      <c r="D387" s="60">
        <v>144</v>
      </c>
      <c r="E387" s="9">
        <v>27.68</v>
      </c>
      <c r="F387" s="10">
        <v>3985.92</v>
      </c>
      <c r="G387" s="60" t="s">
        <v>18</v>
      </c>
      <c r="H387" s="5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s="5" customFormat="1" ht="15.6">
      <c r="A388" s="6"/>
      <c r="B388" s="7">
        <v>44057</v>
      </c>
      <c r="C388" s="59">
        <v>0.45162037037037034</v>
      </c>
      <c r="D388" s="60">
        <v>228</v>
      </c>
      <c r="E388" s="9">
        <v>27.74</v>
      </c>
      <c r="F388" s="10">
        <v>6324.7199999999993</v>
      </c>
      <c r="G388" s="60" t="s">
        <v>18</v>
      </c>
      <c r="H388" s="5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s="5" customFormat="1" ht="15.6">
      <c r="A389" s="6"/>
      <c r="B389" s="7">
        <v>44057</v>
      </c>
      <c r="C389" s="59">
        <v>0.45162037037037034</v>
      </c>
      <c r="D389" s="60">
        <v>172</v>
      </c>
      <c r="E389" s="9">
        <v>27.74</v>
      </c>
      <c r="F389" s="10">
        <v>4771.28</v>
      </c>
      <c r="G389" s="60" t="s">
        <v>18</v>
      </c>
      <c r="H389" s="5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s="5" customFormat="1" ht="15.6">
      <c r="A390" s="6"/>
      <c r="B390" s="7">
        <v>44057</v>
      </c>
      <c r="C390" s="59">
        <v>0.45162037037037034</v>
      </c>
      <c r="D390" s="60">
        <v>98</v>
      </c>
      <c r="E390" s="9">
        <v>27.74</v>
      </c>
      <c r="F390" s="10">
        <v>2718.52</v>
      </c>
      <c r="G390" s="60" t="s">
        <v>18</v>
      </c>
      <c r="H390" s="5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s="5" customFormat="1" ht="15.6">
      <c r="A391" s="6"/>
      <c r="B391" s="7">
        <v>44057</v>
      </c>
      <c r="C391" s="59">
        <v>0.45162037037037034</v>
      </c>
      <c r="D391" s="60">
        <v>402</v>
      </c>
      <c r="E391" s="9">
        <v>27.74</v>
      </c>
      <c r="F391" s="10">
        <v>11151.48</v>
      </c>
      <c r="G391" s="60" t="s">
        <v>18</v>
      </c>
      <c r="H391" s="5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s="5" customFormat="1" ht="15.6">
      <c r="A392" s="6"/>
      <c r="B392" s="7">
        <v>44057</v>
      </c>
      <c r="C392" s="59">
        <v>0.45162037037037034</v>
      </c>
      <c r="D392" s="60">
        <v>300</v>
      </c>
      <c r="E392" s="9">
        <v>27.74</v>
      </c>
      <c r="F392" s="10">
        <v>8322</v>
      </c>
      <c r="G392" s="60" t="s">
        <v>18</v>
      </c>
      <c r="H392" s="5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s="5" customFormat="1" ht="15.6">
      <c r="A393" s="6"/>
      <c r="B393" s="7">
        <v>44057</v>
      </c>
      <c r="C393" s="59">
        <v>0.45162037037037034</v>
      </c>
      <c r="D393" s="60">
        <v>100</v>
      </c>
      <c r="E393" s="9">
        <v>27.74</v>
      </c>
      <c r="F393" s="10">
        <v>2774</v>
      </c>
      <c r="G393" s="60" t="s">
        <v>18</v>
      </c>
      <c r="H393" s="5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s="5" customFormat="1" ht="15.6">
      <c r="A394" s="6"/>
      <c r="B394" s="7">
        <v>44057</v>
      </c>
      <c r="C394" s="59">
        <v>0.45075231481481487</v>
      </c>
      <c r="D394" s="60">
        <v>100</v>
      </c>
      <c r="E394" s="9">
        <v>27.74</v>
      </c>
      <c r="F394" s="10">
        <v>2774</v>
      </c>
      <c r="G394" s="60" t="s">
        <v>18</v>
      </c>
      <c r="H394" s="5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s="5" customFormat="1" ht="15.6">
      <c r="A395" s="6"/>
      <c r="B395" s="7">
        <v>44057</v>
      </c>
      <c r="C395" s="59">
        <v>0.44936342592592587</v>
      </c>
      <c r="D395" s="60">
        <v>289</v>
      </c>
      <c r="E395" s="9">
        <v>27.74</v>
      </c>
      <c r="F395" s="10">
        <v>8016.86</v>
      </c>
      <c r="G395" s="60" t="s">
        <v>18</v>
      </c>
      <c r="H395" s="5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s="5" customFormat="1" ht="15.6">
      <c r="A396" s="6"/>
      <c r="B396" s="7">
        <v>44057</v>
      </c>
      <c r="C396" s="59">
        <v>0.44936342592592587</v>
      </c>
      <c r="D396" s="60">
        <v>100</v>
      </c>
      <c r="E396" s="9">
        <v>27.74</v>
      </c>
      <c r="F396" s="10">
        <v>2774</v>
      </c>
      <c r="G396" s="60" t="s">
        <v>18</v>
      </c>
      <c r="H396" s="5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s="5" customFormat="1" ht="15.6">
      <c r="A397" s="6"/>
      <c r="B397" s="7">
        <v>44057</v>
      </c>
      <c r="C397" s="59">
        <v>0.44936342592592587</v>
      </c>
      <c r="D397" s="60">
        <v>111</v>
      </c>
      <c r="E397" s="9">
        <v>27.74</v>
      </c>
      <c r="F397" s="10">
        <v>3079.14</v>
      </c>
      <c r="G397" s="60" t="s">
        <v>18</v>
      </c>
      <c r="H397" s="5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s="5" customFormat="1" ht="15.6">
      <c r="A398" s="6"/>
      <c r="B398" s="7">
        <v>44057</v>
      </c>
      <c r="C398" s="59">
        <v>0.44936342592592587</v>
      </c>
      <c r="D398" s="60">
        <v>100</v>
      </c>
      <c r="E398" s="9">
        <v>27.74</v>
      </c>
      <c r="F398" s="10">
        <v>2774</v>
      </c>
      <c r="G398" s="60" t="s">
        <v>18</v>
      </c>
      <c r="H398" s="5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s="5" customFormat="1" ht="15.6">
      <c r="A399" s="6"/>
      <c r="B399" s="7">
        <v>44057</v>
      </c>
      <c r="C399" s="59">
        <v>0.44936342592592587</v>
      </c>
      <c r="D399" s="60">
        <v>500</v>
      </c>
      <c r="E399" s="9">
        <v>27.74</v>
      </c>
      <c r="F399" s="10">
        <v>13870</v>
      </c>
      <c r="G399" s="60" t="s">
        <v>18</v>
      </c>
      <c r="H399" s="5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s="5" customFormat="1" ht="15.6">
      <c r="A400" s="6"/>
      <c r="B400" s="7">
        <v>44057</v>
      </c>
      <c r="C400" s="59">
        <v>0.44792824074074072</v>
      </c>
      <c r="D400" s="60">
        <v>307</v>
      </c>
      <c r="E400" s="9">
        <v>27.82</v>
      </c>
      <c r="F400" s="10">
        <v>8540.74</v>
      </c>
      <c r="G400" s="60" t="s">
        <v>18</v>
      </c>
      <c r="H400" s="5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s="5" customFormat="1" ht="15.6">
      <c r="A401" s="6"/>
      <c r="B401" s="7">
        <v>44057</v>
      </c>
      <c r="C401" s="59">
        <v>0.44792824074074072</v>
      </c>
      <c r="D401" s="60">
        <v>888</v>
      </c>
      <c r="E401" s="9">
        <v>27.82</v>
      </c>
      <c r="F401" s="10">
        <v>24704.16</v>
      </c>
      <c r="G401" s="60" t="s">
        <v>18</v>
      </c>
      <c r="H401" s="5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s="5" customFormat="1" ht="15.6">
      <c r="A402" s="6"/>
      <c r="B402" s="7">
        <v>44057</v>
      </c>
      <c r="C402" s="59">
        <v>0.44792824074074072</v>
      </c>
      <c r="D402" s="60">
        <v>30</v>
      </c>
      <c r="E402" s="9">
        <v>27.81</v>
      </c>
      <c r="F402" s="10">
        <v>834.3</v>
      </c>
      <c r="G402" s="60" t="s">
        <v>18</v>
      </c>
      <c r="H402" s="5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s="5" customFormat="1" ht="15.6">
      <c r="A403" s="6"/>
      <c r="B403" s="7">
        <v>44057</v>
      </c>
      <c r="C403" s="59">
        <v>0.44792824074074072</v>
      </c>
      <c r="D403" s="60">
        <v>107</v>
      </c>
      <c r="E403" s="9">
        <v>27.81</v>
      </c>
      <c r="F403" s="10">
        <v>2975.67</v>
      </c>
      <c r="G403" s="60" t="s">
        <v>18</v>
      </c>
      <c r="H403" s="5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s="5" customFormat="1" ht="15.6">
      <c r="A404" s="6"/>
      <c r="B404" s="7">
        <v>44057</v>
      </c>
      <c r="C404" s="59">
        <v>0.44792824074074072</v>
      </c>
      <c r="D404" s="60">
        <v>300</v>
      </c>
      <c r="E404" s="9">
        <v>27.81</v>
      </c>
      <c r="F404" s="10">
        <v>8343</v>
      </c>
      <c r="G404" s="60" t="s">
        <v>18</v>
      </c>
      <c r="H404" s="5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s="5" customFormat="1" ht="15.6">
      <c r="A405" s="6"/>
      <c r="B405" s="7">
        <v>44057</v>
      </c>
      <c r="C405" s="59">
        <v>0.44792824074074072</v>
      </c>
      <c r="D405" s="60">
        <v>72</v>
      </c>
      <c r="E405" s="9">
        <v>27.82</v>
      </c>
      <c r="F405" s="10">
        <v>2003.04</v>
      </c>
      <c r="G405" s="60" t="s">
        <v>18</v>
      </c>
      <c r="H405" s="5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s="5" customFormat="1" ht="15.6">
      <c r="A406" s="6"/>
      <c r="B406" s="7">
        <v>44057</v>
      </c>
      <c r="C406" s="59">
        <v>0.44792824074074072</v>
      </c>
      <c r="D406" s="60">
        <v>204</v>
      </c>
      <c r="E406" s="9">
        <v>27.82</v>
      </c>
      <c r="F406" s="10">
        <v>5675.28</v>
      </c>
      <c r="G406" s="60" t="s">
        <v>18</v>
      </c>
      <c r="H406" s="5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s="5" customFormat="1" ht="15.6">
      <c r="A407" s="6"/>
      <c r="B407" s="7">
        <v>44057</v>
      </c>
      <c r="C407" s="59">
        <v>0.44792824074074072</v>
      </c>
      <c r="D407" s="60">
        <v>100</v>
      </c>
      <c r="E407" s="9">
        <v>27.82</v>
      </c>
      <c r="F407" s="10">
        <v>2782</v>
      </c>
      <c r="G407" s="60" t="s">
        <v>18</v>
      </c>
      <c r="H407" s="5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s="5" customFormat="1" ht="15.6">
      <c r="A408" s="6"/>
      <c r="B408" s="7">
        <v>44057</v>
      </c>
      <c r="C408" s="59">
        <v>0.44792824074074072</v>
      </c>
      <c r="D408" s="60">
        <v>99</v>
      </c>
      <c r="E408" s="9">
        <v>27.82</v>
      </c>
      <c r="F408" s="10">
        <v>2754.18</v>
      </c>
      <c r="G408" s="60" t="s">
        <v>18</v>
      </c>
      <c r="H408" s="5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s="5" customFormat="1" ht="15.6">
      <c r="A409" s="6"/>
      <c r="B409" s="7">
        <v>44057</v>
      </c>
      <c r="C409" s="59">
        <v>0.44792824074074072</v>
      </c>
      <c r="D409" s="60">
        <v>217</v>
      </c>
      <c r="E409" s="9">
        <v>27.82</v>
      </c>
      <c r="F409" s="10">
        <v>6036.9400000000005</v>
      </c>
      <c r="G409" s="60" t="s">
        <v>18</v>
      </c>
      <c r="H409" s="5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s="5" customFormat="1" ht="15.6">
      <c r="A410" s="6"/>
      <c r="B410" s="7">
        <v>44057</v>
      </c>
      <c r="C410" s="59">
        <v>0.44792824074074072</v>
      </c>
      <c r="D410" s="60">
        <v>107</v>
      </c>
      <c r="E410" s="9">
        <v>27.82</v>
      </c>
      <c r="F410" s="10">
        <v>2976.7400000000002</v>
      </c>
      <c r="G410" s="60" t="s">
        <v>18</v>
      </c>
      <c r="H410" s="5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s="5" customFormat="1" ht="15.6">
      <c r="A411" s="6"/>
      <c r="B411" s="7">
        <v>44057</v>
      </c>
      <c r="C411" s="59">
        <v>0.44792824074074072</v>
      </c>
      <c r="D411" s="60">
        <v>69</v>
      </c>
      <c r="E411" s="9">
        <v>27.82</v>
      </c>
      <c r="F411" s="10">
        <v>1919.58</v>
      </c>
      <c r="G411" s="60" t="s">
        <v>18</v>
      </c>
      <c r="H411" s="5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s="5" customFormat="1" ht="15.6">
      <c r="A412" s="6"/>
      <c r="B412" s="7">
        <v>44057</v>
      </c>
      <c r="C412" s="59">
        <v>0.44620370370370371</v>
      </c>
      <c r="D412" s="60">
        <v>2093</v>
      </c>
      <c r="E412" s="9">
        <v>27.78</v>
      </c>
      <c r="F412" s="10">
        <v>58143.54</v>
      </c>
      <c r="G412" s="60" t="s">
        <v>18</v>
      </c>
      <c r="H412" s="5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s="5" customFormat="1" ht="15.6">
      <c r="A413" s="6"/>
      <c r="B413" s="7">
        <v>44057</v>
      </c>
      <c r="C413" s="59">
        <v>0.44615740740740745</v>
      </c>
      <c r="D413" s="60">
        <v>107</v>
      </c>
      <c r="E413" s="9">
        <v>27.78</v>
      </c>
      <c r="F413" s="10">
        <v>2972.46</v>
      </c>
      <c r="G413" s="60" t="s">
        <v>18</v>
      </c>
      <c r="H413" s="5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s="5" customFormat="1" ht="15.6">
      <c r="A414" s="6"/>
      <c r="B414" s="7">
        <v>44057</v>
      </c>
      <c r="C414" s="59">
        <v>0.44615740740740745</v>
      </c>
      <c r="D414" s="60">
        <v>300</v>
      </c>
      <c r="E414" s="9">
        <v>27.78</v>
      </c>
      <c r="F414" s="10">
        <v>8334</v>
      </c>
      <c r="G414" s="60" t="s">
        <v>18</v>
      </c>
      <c r="H414" s="5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s="5" customFormat="1" ht="15.6">
      <c r="A415" s="6"/>
      <c r="B415" s="7">
        <v>44057</v>
      </c>
      <c r="C415" s="59">
        <v>0.43899305555555551</v>
      </c>
      <c r="D415" s="60">
        <v>145</v>
      </c>
      <c r="E415" s="9">
        <v>27.79</v>
      </c>
      <c r="F415" s="10">
        <v>4029.5499999999997</v>
      </c>
      <c r="G415" s="60" t="s">
        <v>18</v>
      </c>
      <c r="H415" s="5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s="5" customFormat="1" ht="15.6">
      <c r="A416" s="6"/>
      <c r="B416" s="7">
        <v>44057</v>
      </c>
      <c r="C416" s="59">
        <v>0.43899305555555551</v>
      </c>
      <c r="D416" s="60">
        <v>75</v>
      </c>
      <c r="E416" s="9">
        <v>27.79</v>
      </c>
      <c r="F416" s="10">
        <v>2084.25</v>
      </c>
      <c r="G416" s="60" t="s">
        <v>18</v>
      </c>
      <c r="H416" s="5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s="5" customFormat="1" ht="15.6">
      <c r="A417" s="6"/>
      <c r="B417" s="7">
        <v>44057</v>
      </c>
      <c r="C417" s="59">
        <v>0.43899305555555551</v>
      </c>
      <c r="D417" s="60">
        <v>18</v>
      </c>
      <c r="E417" s="9">
        <v>27.79</v>
      </c>
      <c r="F417" s="10">
        <v>500.21999999999997</v>
      </c>
      <c r="G417" s="60" t="s">
        <v>18</v>
      </c>
      <c r="H417" s="5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s="5" customFormat="1" ht="15.6">
      <c r="A418" s="6"/>
      <c r="B418" s="7">
        <v>44057</v>
      </c>
      <c r="C418" s="59">
        <v>0.43899305555555551</v>
      </c>
      <c r="D418" s="60">
        <v>86</v>
      </c>
      <c r="E418" s="9">
        <v>27.79</v>
      </c>
      <c r="F418" s="10">
        <v>2389.94</v>
      </c>
      <c r="G418" s="60" t="s">
        <v>18</v>
      </c>
      <c r="H418" s="5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s="5" customFormat="1" ht="15.6">
      <c r="A419" s="6"/>
      <c r="B419" s="7">
        <v>44057</v>
      </c>
      <c r="C419" s="59">
        <v>0.43778935185185186</v>
      </c>
      <c r="D419" s="60">
        <v>56</v>
      </c>
      <c r="E419" s="9">
        <v>27.79</v>
      </c>
      <c r="F419" s="10">
        <v>1556.24</v>
      </c>
      <c r="G419" s="60" t="s">
        <v>18</v>
      </c>
      <c r="H419" s="5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s="5" customFormat="1" ht="15.6">
      <c r="A420" s="6"/>
      <c r="B420" s="7">
        <v>44057</v>
      </c>
      <c r="C420" s="59">
        <v>0.43778935185185186</v>
      </c>
      <c r="D420" s="60">
        <v>56</v>
      </c>
      <c r="E420" s="9">
        <v>27.79</v>
      </c>
      <c r="F420" s="10">
        <v>1556.24</v>
      </c>
      <c r="G420" s="60" t="s">
        <v>18</v>
      </c>
      <c r="H420" s="5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s="5" customFormat="1" ht="15.6">
      <c r="A421" s="6"/>
      <c r="B421" s="7">
        <v>44057</v>
      </c>
      <c r="C421" s="59">
        <v>0.43778935185185186</v>
      </c>
      <c r="D421" s="60">
        <v>24</v>
      </c>
      <c r="E421" s="9">
        <v>27.79</v>
      </c>
      <c r="F421" s="10">
        <v>666.96</v>
      </c>
      <c r="G421" s="60" t="s">
        <v>18</v>
      </c>
      <c r="H421" s="5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s="5" customFormat="1" ht="15.6">
      <c r="A422" s="6"/>
      <c r="B422" s="7">
        <v>44057</v>
      </c>
      <c r="C422" s="59">
        <v>0.43778935185185186</v>
      </c>
      <c r="D422" s="60">
        <v>444</v>
      </c>
      <c r="E422" s="9">
        <v>27.79</v>
      </c>
      <c r="F422" s="10">
        <v>12338.76</v>
      </c>
      <c r="G422" s="60" t="s">
        <v>18</v>
      </c>
      <c r="H422" s="5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s="5" customFormat="1" ht="15.6">
      <c r="A423" s="6"/>
      <c r="B423" s="7">
        <v>44057</v>
      </c>
      <c r="C423" s="59">
        <v>0.43778935185185186</v>
      </c>
      <c r="D423" s="60">
        <v>56</v>
      </c>
      <c r="E423" s="9">
        <v>27.79</v>
      </c>
      <c r="F423" s="10">
        <v>1556.24</v>
      </c>
      <c r="G423" s="60" t="s">
        <v>18</v>
      </c>
      <c r="H423" s="5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s="5" customFormat="1" ht="15.6">
      <c r="A424" s="6"/>
      <c r="B424" s="7">
        <v>44057</v>
      </c>
      <c r="C424" s="59">
        <v>0.43547453703703703</v>
      </c>
      <c r="D424" s="60">
        <v>52</v>
      </c>
      <c r="E424" s="9">
        <v>27.81</v>
      </c>
      <c r="F424" s="10">
        <v>1446.12</v>
      </c>
      <c r="G424" s="60" t="s">
        <v>18</v>
      </c>
      <c r="H424" s="5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s="5" customFormat="1" ht="15.6">
      <c r="A425" s="6"/>
      <c r="B425" s="7">
        <v>44057</v>
      </c>
      <c r="C425" s="59">
        <v>0.43547453703703703</v>
      </c>
      <c r="D425" s="60">
        <v>88</v>
      </c>
      <c r="E425" s="9">
        <v>27.81</v>
      </c>
      <c r="F425" s="10">
        <v>2447.2799999999997</v>
      </c>
      <c r="G425" s="60" t="s">
        <v>18</v>
      </c>
      <c r="H425" s="5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s="5" customFormat="1" ht="15.6">
      <c r="A426" s="6"/>
      <c r="B426" s="7">
        <v>44057</v>
      </c>
      <c r="C426" s="59">
        <v>0.43116898148148147</v>
      </c>
      <c r="D426" s="60">
        <v>350</v>
      </c>
      <c r="E426" s="9">
        <v>27.78</v>
      </c>
      <c r="F426" s="10">
        <v>9723</v>
      </c>
      <c r="G426" s="60" t="s">
        <v>18</v>
      </c>
      <c r="H426" s="5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s="5" customFormat="1" ht="15.6">
      <c r="A427" s="6"/>
      <c r="B427" s="7">
        <v>44057</v>
      </c>
      <c r="C427" s="59">
        <v>0.43081018518518516</v>
      </c>
      <c r="D427" s="60">
        <v>11</v>
      </c>
      <c r="E427" s="9">
        <v>27.78</v>
      </c>
      <c r="F427" s="10">
        <v>305.58000000000004</v>
      </c>
      <c r="G427" s="60" t="s">
        <v>18</v>
      </c>
      <c r="H427" s="5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s="5" customFormat="1" ht="15.6">
      <c r="A428" s="6"/>
      <c r="B428" s="7">
        <v>44057</v>
      </c>
      <c r="C428" s="59">
        <v>0.43081018518518516</v>
      </c>
      <c r="D428" s="60">
        <v>339</v>
      </c>
      <c r="E428" s="9">
        <v>27.78</v>
      </c>
      <c r="F428" s="10">
        <v>9417.42</v>
      </c>
      <c r="G428" s="60" t="s">
        <v>18</v>
      </c>
      <c r="H428" s="5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s="5" customFormat="1" ht="15.6">
      <c r="A429" s="6"/>
      <c r="B429" s="7">
        <v>44057</v>
      </c>
      <c r="C429" s="59">
        <v>0.43081018518518516</v>
      </c>
      <c r="D429" s="60">
        <v>339</v>
      </c>
      <c r="E429" s="9">
        <v>27.78</v>
      </c>
      <c r="F429" s="10">
        <v>9417.42</v>
      </c>
      <c r="G429" s="60" t="s">
        <v>18</v>
      </c>
      <c r="H429" s="5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s="5" customFormat="1" ht="15.6">
      <c r="A430" s="6"/>
      <c r="B430" s="7">
        <v>44057</v>
      </c>
      <c r="C430" s="59">
        <v>0.43081018518518516</v>
      </c>
      <c r="D430" s="60">
        <v>11</v>
      </c>
      <c r="E430" s="9">
        <v>27.78</v>
      </c>
      <c r="F430" s="10">
        <v>305.58000000000004</v>
      </c>
      <c r="G430" s="60" t="s">
        <v>18</v>
      </c>
      <c r="H430" s="5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s="5" customFormat="1" ht="15.6">
      <c r="A431" s="6"/>
      <c r="B431" s="7">
        <v>44057</v>
      </c>
      <c r="C431" s="59">
        <v>0.43081018518518516</v>
      </c>
      <c r="D431" s="60">
        <v>350</v>
      </c>
      <c r="E431" s="9">
        <v>27.78</v>
      </c>
      <c r="F431" s="10">
        <v>9723</v>
      </c>
      <c r="G431" s="60" t="s">
        <v>18</v>
      </c>
      <c r="H431" s="5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s="5" customFormat="1" ht="15.6">
      <c r="A432" s="6"/>
      <c r="B432" s="7">
        <v>44057</v>
      </c>
      <c r="C432" s="59">
        <v>0.42418981481481483</v>
      </c>
      <c r="D432" s="60">
        <v>81</v>
      </c>
      <c r="E432" s="9">
        <v>27.85</v>
      </c>
      <c r="F432" s="10">
        <v>2255.85</v>
      </c>
      <c r="G432" s="60" t="s">
        <v>18</v>
      </c>
      <c r="H432" s="5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s="5" customFormat="1" ht="15.6">
      <c r="A433" s="6"/>
      <c r="B433" s="7">
        <v>44057</v>
      </c>
      <c r="C433" s="59">
        <v>0.42418981481481483</v>
      </c>
      <c r="D433" s="60">
        <v>102</v>
      </c>
      <c r="E433" s="9">
        <v>27.85</v>
      </c>
      <c r="F433" s="10">
        <v>2840.7000000000003</v>
      </c>
      <c r="G433" s="60" t="s">
        <v>18</v>
      </c>
      <c r="H433" s="5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s="5" customFormat="1" ht="15.6">
      <c r="A434" s="6"/>
      <c r="B434" s="7">
        <v>44057</v>
      </c>
      <c r="C434" s="59">
        <v>0.42418981481481483</v>
      </c>
      <c r="D434" s="60">
        <v>229</v>
      </c>
      <c r="E434" s="9">
        <v>27.85</v>
      </c>
      <c r="F434" s="10">
        <v>6377.6500000000005</v>
      </c>
      <c r="G434" s="60" t="s">
        <v>18</v>
      </c>
      <c r="H434" s="5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s="5" customFormat="1" ht="15.6">
      <c r="A435" s="6"/>
      <c r="B435" s="7">
        <v>44057</v>
      </c>
      <c r="C435" s="59">
        <v>0.42199074074074078</v>
      </c>
      <c r="D435" s="60">
        <v>128</v>
      </c>
      <c r="E435" s="9">
        <v>27.9</v>
      </c>
      <c r="F435" s="10">
        <v>3571.2</v>
      </c>
      <c r="G435" s="60" t="s">
        <v>18</v>
      </c>
      <c r="H435" s="5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s="5" customFormat="1" ht="15.6">
      <c r="A436" s="6"/>
      <c r="B436" s="7">
        <v>44057</v>
      </c>
      <c r="C436" s="59">
        <v>0.42199074074074078</v>
      </c>
      <c r="D436" s="60">
        <v>128</v>
      </c>
      <c r="E436" s="9">
        <v>27.9</v>
      </c>
      <c r="F436" s="10">
        <v>3571.2</v>
      </c>
      <c r="G436" s="60" t="s">
        <v>18</v>
      </c>
      <c r="H436" s="5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s="5" customFormat="1" ht="15.6">
      <c r="A437" s="6"/>
      <c r="B437" s="7">
        <v>44057</v>
      </c>
      <c r="C437" s="59">
        <v>0.42199074074074078</v>
      </c>
      <c r="D437" s="60">
        <v>622</v>
      </c>
      <c r="E437" s="9">
        <v>27.9</v>
      </c>
      <c r="F437" s="10">
        <v>17353.8</v>
      </c>
      <c r="G437" s="60" t="s">
        <v>18</v>
      </c>
      <c r="H437" s="5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s="5" customFormat="1" ht="15.6">
      <c r="A438" s="6"/>
      <c r="B438" s="7">
        <v>44057</v>
      </c>
      <c r="C438" s="59">
        <v>0.42199074074074078</v>
      </c>
      <c r="D438" s="60">
        <v>622</v>
      </c>
      <c r="E438" s="9">
        <v>27.9</v>
      </c>
      <c r="F438" s="10">
        <v>17353.8</v>
      </c>
      <c r="G438" s="60" t="s">
        <v>18</v>
      </c>
      <c r="H438" s="5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s="5" customFormat="1" ht="15.6">
      <c r="A439" s="6"/>
      <c r="B439" s="7">
        <v>44057</v>
      </c>
      <c r="C439" s="59">
        <v>0.42199074074074078</v>
      </c>
      <c r="D439" s="60">
        <v>89</v>
      </c>
      <c r="E439" s="9">
        <v>27.9</v>
      </c>
      <c r="F439" s="10">
        <v>2483.1</v>
      </c>
      <c r="G439" s="60" t="s">
        <v>18</v>
      </c>
      <c r="H439" s="5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s="5" customFormat="1" ht="15.6">
      <c r="A440" s="6"/>
      <c r="B440" s="7">
        <v>44057</v>
      </c>
      <c r="C440" s="59">
        <v>0.42199074074074078</v>
      </c>
      <c r="D440" s="60">
        <v>39</v>
      </c>
      <c r="E440" s="9">
        <v>27.9</v>
      </c>
      <c r="F440" s="10">
        <v>1088.0999999999999</v>
      </c>
      <c r="G440" s="60" t="s">
        <v>18</v>
      </c>
      <c r="H440" s="5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s="5" customFormat="1" ht="15.6">
      <c r="A441" s="6"/>
      <c r="B441" s="7">
        <v>44057</v>
      </c>
      <c r="C441" s="59">
        <v>0.42091435185185189</v>
      </c>
      <c r="D441" s="60">
        <v>80</v>
      </c>
      <c r="E441" s="9">
        <v>27.86</v>
      </c>
      <c r="F441" s="10">
        <v>2228.8000000000002</v>
      </c>
      <c r="G441" s="60" t="s">
        <v>18</v>
      </c>
      <c r="H441" s="5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s="5" customFormat="1" ht="15.6">
      <c r="A442" s="6"/>
      <c r="B442" s="7">
        <v>44057</v>
      </c>
      <c r="C442" s="59">
        <v>0.42091435185185189</v>
      </c>
      <c r="D442" s="60">
        <v>30</v>
      </c>
      <c r="E442" s="9">
        <v>27.86</v>
      </c>
      <c r="F442" s="10">
        <v>835.8</v>
      </c>
      <c r="G442" s="60" t="s">
        <v>18</v>
      </c>
      <c r="H442" s="5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s="5" customFormat="1" ht="15.6">
      <c r="A443" s="6"/>
      <c r="B443" s="7">
        <v>44057</v>
      </c>
      <c r="C443" s="59">
        <v>0.42091435185185189</v>
      </c>
      <c r="D443" s="60">
        <v>350</v>
      </c>
      <c r="E443" s="9">
        <v>27.86</v>
      </c>
      <c r="F443" s="10">
        <v>9751</v>
      </c>
      <c r="G443" s="60" t="s">
        <v>18</v>
      </c>
      <c r="H443" s="5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s="5" customFormat="1" ht="15.6">
      <c r="A444" s="6"/>
      <c r="B444" s="7">
        <v>44057</v>
      </c>
      <c r="C444" s="59">
        <v>0.41399305555555554</v>
      </c>
      <c r="D444" s="60">
        <v>3</v>
      </c>
      <c r="E444" s="9">
        <v>27.95</v>
      </c>
      <c r="F444" s="10">
        <v>83.85</v>
      </c>
      <c r="G444" s="60" t="s">
        <v>18</v>
      </c>
      <c r="H444" s="5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s="5" customFormat="1" ht="15.6">
      <c r="A445" s="6"/>
      <c r="B445" s="7">
        <v>44057</v>
      </c>
      <c r="C445" s="59">
        <v>0.41399305555555554</v>
      </c>
      <c r="D445" s="60">
        <v>57</v>
      </c>
      <c r="E445" s="9">
        <v>27.95</v>
      </c>
      <c r="F445" s="10">
        <v>1593.1499999999999</v>
      </c>
      <c r="G445" s="60" t="s">
        <v>18</v>
      </c>
      <c r="H445" s="5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s="5" customFormat="1" ht="15.6">
      <c r="A446" s="6"/>
      <c r="B446" s="7">
        <v>44057</v>
      </c>
      <c r="C446" s="59">
        <v>0.41206018518518522</v>
      </c>
      <c r="D446" s="60">
        <v>151</v>
      </c>
      <c r="E446" s="9">
        <v>27.86</v>
      </c>
      <c r="F446" s="10">
        <v>4206.8599999999997</v>
      </c>
      <c r="G446" s="60" t="s">
        <v>18</v>
      </c>
      <c r="H446" s="5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s="5" customFormat="1" ht="15.6">
      <c r="A447" s="6"/>
      <c r="B447" s="7">
        <v>44057</v>
      </c>
      <c r="C447" s="59">
        <v>0.41206018518518522</v>
      </c>
      <c r="D447" s="60">
        <v>129</v>
      </c>
      <c r="E447" s="9">
        <v>27.86</v>
      </c>
      <c r="F447" s="10">
        <v>3593.94</v>
      </c>
      <c r="G447" s="60" t="s">
        <v>18</v>
      </c>
      <c r="H447" s="5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s="5" customFormat="1" ht="15.6">
      <c r="A448" s="6"/>
      <c r="B448" s="7">
        <v>44057</v>
      </c>
      <c r="C448" s="59">
        <v>0.41075231481481483</v>
      </c>
      <c r="D448" s="60">
        <v>222</v>
      </c>
      <c r="E448" s="9">
        <v>27.89</v>
      </c>
      <c r="F448" s="10">
        <v>6191.58</v>
      </c>
      <c r="G448" s="60" t="s">
        <v>18</v>
      </c>
      <c r="H448" s="5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s="5" customFormat="1" ht="15.6">
      <c r="A449" s="6"/>
      <c r="B449" s="7">
        <v>44057</v>
      </c>
      <c r="C449" s="59">
        <v>0.41075231481481483</v>
      </c>
      <c r="D449" s="60">
        <v>70</v>
      </c>
      <c r="E449" s="9">
        <v>27.89</v>
      </c>
      <c r="F449" s="10">
        <v>1952.3</v>
      </c>
      <c r="G449" s="60" t="s">
        <v>18</v>
      </c>
      <c r="H449" s="5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s="5" customFormat="1" ht="15.6">
      <c r="A450" s="6"/>
      <c r="B450" s="7">
        <v>44057</v>
      </c>
      <c r="C450" s="59">
        <v>0.41075231481481483</v>
      </c>
      <c r="D450" s="60">
        <v>280</v>
      </c>
      <c r="E450" s="9">
        <v>27.89</v>
      </c>
      <c r="F450" s="10">
        <v>7809.2</v>
      </c>
      <c r="G450" s="60" t="s">
        <v>18</v>
      </c>
      <c r="H450" s="5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s="5" customFormat="1" ht="15.6">
      <c r="A451" s="6"/>
      <c r="B451" s="7">
        <v>44057</v>
      </c>
      <c r="C451" s="59">
        <v>0.41075231481481483</v>
      </c>
      <c r="D451" s="60">
        <v>70</v>
      </c>
      <c r="E451" s="9">
        <v>27.89</v>
      </c>
      <c r="F451" s="10">
        <v>1952.3</v>
      </c>
      <c r="G451" s="60" t="s">
        <v>18</v>
      </c>
      <c r="H451" s="5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s="5" customFormat="1" ht="15.6">
      <c r="A452" s="6"/>
      <c r="B452" s="7">
        <v>44057</v>
      </c>
      <c r="C452" s="59">
        <v>0.41075231481481483</v>
      </c>
      <c r="D452" s="60">
        <v>292</v>
      </c>
      <c r="E452" s="9">
        <v>27.89</v>
      </c>
      <c r="F452" s="10">
        <v>8143.88</v>
      </c>
      <c r="G452" s="60" t="s">
        <v>18</v>
      </c>
      <c r="H452" s="5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s="5" customFormat="1" ht="15.6">
      <c r="A453" s="6"/>
      <c r="B453" s="7">
        <v>44057</v>
      </c>
      <c r="C453" s="59">
        <v>0.41075231481481483</v>
      </c>
      <c r="D453" s="60">
        <v>58</v>
      </c>
      <c r="E453" s="9">
        <v>27.89</v>
      </c>
      <c r="F453" s="10">
        <v>1617.6200000000001</v>
      </c>
      <c r="G453" s="60" t="s">
        <v>18</v>
      </c>
      <c r="H453" s="5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s="5" customFormat="1" ht="15.6">
      <c r="A454" s="6"/>
      <c r="B454" s="7">
        <v>44057</v>
      </c>
      <c r="C454" s="59">
        <v>0.41075231481481483</v>
      </c>
      <c r="D454" s="60">
        <v>116</v>
      </c>
      <c r="E454" s="9">
        <v>27.89</v>
      </c>
      <c r="F454" s="10">
        <v>3235.2400000000002</v>
      </c>
      <c r="G454" s="60" t="s">
        <v>18</v>
      </c>
      <c r="H454" s="5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s="5" customFormat="1" ht="15.6">
      <c r="A455" s="6"/>
      <c r="B455" s="7">
        <v>44057</v>
      </c>
      <c r="C455" s="59">
        <v>0.40946759259259258</v>
      </c>
      <c r="D455" s="60">
        <v>234</v>
      </c>
      <c r="E455" s="9">
        <v>27.89</v>
      </c>
      <c r="F455" s="10">
        <v>6526.26</v>
      </c>
      <c r="G455" s="60" t="s">
        <v>18</v>
      </c>
      <c r="H455" s="5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s="5" customFormat="1" ht="15.6">
      <c r="A456" s="6"/>
      <c r="B456" s="7">
        <v>44057</v>
      </c>
      <c r="C456" s="59">
        <v>0.40946759259259258</v>
      </c>
      <c r="D456" s="60">
        <v>118</v>
      </c>
      <c r="E456" s="9">
        <v>27.89</v>
      </c>
      <c r="F456" s="10">
        <v>3291.02</v>
      </c>
      <c r="G456" s="60" t="s">
        <v>18</v>
      </c>
      <c r="H456" s="5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s="5" customFormat="1" ht="15.6">
      <c r="A457" s="6"/>
      <c r="B457" s="7">
        <v>44057</v>
      </c>
      <c r="C457" s="59">
        <v>0.40946759259259258</v>
      </c>
      <c r="D457" s="60">
        <v>116</v>
      </c>
      <c r="E457" s="9">
        <v>27.89</v>
      </c>
      <c r="F457" s="10">
        <v>3235.2400000000002</v>
      </c>
      <c r="G457" s="60" t="s">
        <v>18</v>
      </c>
      <c r="H457" s="5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s="5" customFormat="1" ht="15.6">
      <c r="A458" s="6"/>
      <c r="B458" s="7">
        <v>44057</v>
      </c>
      <c r="C458" s="59">
        <v>0.40946759259259258</v>
      </c>
      <c r="D458" s="60">
        <v>234</v>
      </c>
      <c r="E458" s="9">
        <v>27.89</v>
      </c>
      <c r="F458" s="10">
        <v>6526.26</v>
      </c>
      <c r="G458" s="60" t="s">
        <v>18</v>
      </c>
      <c r="H458" s="5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s="5" customFormat="1" ht="15.6">
      <c r="A459" s="6"/>
      <c r="B459" s="7">
        <v>44057</v>
      </c>
      <c r="C459" s="59">
        <v>0.40946759259259258</v>
      </c>
      <c r="D459" s="60">
        <v>234</v>
      </c>
      <c r="E459" s="9">
        <v>27.89</v>
      </c>
      <c r="F459" s="10">
        <v>6526.26</v>
      </c>
      <c r="G459" s="60" t="s">
        <v>18</v>
      </c>
      <c r="H459" s="5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s="5" customFormat="1" ht="15.6">
      <c r="A460" s="6"/>
      <c r="B460" s="7">
        <v>44057</v>
      </c>
      <c r="C460" s="59">
        <v>0.40946759259259258</v>
      </c>
      <c r="D460" s="60">
        <v>116</v>
      </c>
      <c r="E460" s="9">
        <v>27.89</v>
      </c>
      <c r="F460" s="10">
        <v>3235.2400000000002</v>
      </c>
      <c r="G460" s="60" t="s">
        <v>18</v>
      </c>
      <c r="H460" s="5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s="5" customFormat="1" ht="15.6">
      <c r="A461" s="6"/>
      <c r="B461" s="7">
        <v>44057</v>
      </c>
      <c r="C461" s="59">
        <v>0.40835648148148151</v>
      </c>
      <c r="D461" s="60">
        <v>2000</v>
      </c>
      <c r="E461" s="9">
        <v>27.98</v>
      </c>
      <c r="F461" s="10">
        <v>55960</v>
      </c>
      <c r="G461" s="60" t="s">
        <v>18</v>
      </c>
      <c r="H461" s="5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s="5" customFormat="1" ht="15.6">
      <c r="A462" s="6"/>
      <c r="B462" s="7">
        <v>44057</v>
      </c>
      <c r="C462" s="59">
        <v>0.40835648148148151</v>
      </c>
      <c r="D462" s="60">
        <v>500</v>
      </c>
      <c r="E462" s="9">
        <v>27.98</v>
      </c>
      <c r="F462" s="10">
        <v>13990</v>
      </c>
      <c r="G462" s="60" t="s">
        <v>18</v>
      </c>
      <c r="H462" s="5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s="5" customFormat="1" ht="15.6">
      <c r="A463" s="6"/>
      <c r="B463" s="7">
        <v>44057</v>
      </c>
      <c r="C463" s="59">
        <v>0.40296296296296297</v>
      </c>
      <c r="D463" s="60">
        <v>341</v>
      </c>
      <c r="E463" s="9">
        <v>28.06</v>
      </c>
      <c r="F463" s="10">
        <v>9568.4599999999991</v>
      </c>
      <c r="G463" s="60" t="s">
        <v>18</v>
      </c>
      <c r="H463" s="5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s="5" customFormat="1" ht="15.6">
      <c r="A464" s="6"/>
      <c r="B464" s="7">
        <v>44057</v>
      </c>
      <c r="C464" s="59">
        <v>0.40296296296296297</v>
      </c>
      <c r="D464" s="60">
        <v>556</v>
      </c>
      <c r="E464" s="9">
        <v>28.06</v>
      </c>
      <c r="F464" s="10">
        <v>15601.359999999999</v>
      </c>
      <c r="G464" s="60" t="s">
        <v>18</v>
      </c>
      <c r="H464" s="5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s="5" customFormat="1" ht="15.6">
      <c r="A465" s="6"/>
      <c r="B465" s="7">
        <v>44057</v>
      </c>
      <c r="C465" s="59">
        <v>0.40296296296296297</v>
      </c>
      <c r="D465" s="60">
        <v>181</v>
      </c>
      <c r="E465" s="9">
        <v>28.06</v>
      </c>
      <c r="F465" s="10">
        <v>5078.8599999999997</v>
      </c>
      <c r="G465" s="60" t="s">
        <v>18</v>
      </c>
      <c r="H465" s="5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s="5" customFormat="1" ht="15.6">
      <c r="A466" s="6"/>
      <c r="B466" s="7">
        <v>44057</v>
      </c>
      <c r="C466" s="59">
        <v>0.40296296296296297</v>
      </c>
      <c r="D466" s="60">
        <v>100</v>
      </c>
      <c r="E466" s="9">
        <v>28.06</v>
      </c>
      <c r="F466" s="10">
        <v>2806</v>
      </c>
      <c r="G466" s="60" t="s">
        <v>18</v>
      </c>
      <c r="H466" s="5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s="5" customFormat="1" ht="15.6">
      <c r="A467" s="6"/>
      <c r="B467" s="7">
        <v>44057</v>
      </c>
      <c r="C467" s="59">
        <v>0.40295138888888887</v>
      </c>
      <c r="D467" s="60">
        <v>98</v>
      </c>
      <c r="E467" s="9">
        <v>28.06</v>
      </c>
      <c r="F467" s="10">
        <v>2749.8799999999997</v>
      </c>
      <c r="G467" s="60" t="s">
        <v>18</v>
      </c>
      <c r="H467" s="5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s="5" customFormat="1" ht="15.6">
      <c r="A468" s="6"/>
      <c r="B468" s="7">
        <v>44057</v>
      </c>
      <c r="C468" s="59">
        <v>0.38270833333333337</v>
      </c>
      <c r="D468" s="60">
        <v>100</v>
      </c>
      <c r="E468" s="9">
        <v>28.09</v>
      </c>
      <c r="F468" s="10">
        <v>2809</v>
      </c>
      <c r="G468" s="60" t="s">
        <v>18</v>
      </c>
      <c r="H468" s="5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s="5" customFormat="1" ht="15.6">
      <c r="A469" s="6"/>
      <c r="B469" s="7">
        <v>44057</v>
      </c>
      <c r="C469" s="59">
        <v>0.38270833333333337</v>
      </c>
      <c r="D469" s="60">
        <v>74</v>
      </c>
      <c r="E469" s="9">
        <v>28.09</v>
      </c>
      <c r="F469" s="10">
        <v>2078.66</v>
      </c>
      <c r="G469" s="60" t="s">
        <v>18</v>
      </c>
      <c r="H469" s="5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s="5" customFormat="1" ht="15.6">
      <c r="A470" s="6"/>
      <c r="B470" s="7">
        <v>44057</v>
      </c>
      <c r="C470" s="59">
        <v>0.38270833333333337</v>
      </c>
      <c r="D470" s="60">
        <v>44</v>
      </c>
      <c r="E470" s="9">
        <v>28.09</v>
      </c>
      <c r="F470" s="10">
        <v>1235.96</v>
      </c>
      <c r="G470" s="60" t="s">
        <v>18</v>
      </c>
      <c r="H470" s="5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s="5" customFormat="1" ht="15.6">
      <c r="A471" s="6"/>
      <c r="B471" s="7">
        <v>44057</v>
      </c>
      <c r="C471" s="59">
        <v>0.38270833333333337</v>
      </c>
      <c r="D471" s="60">
        <v>107</v>
      </c>
      <c r="E471" s="9">
        <v>28.09</v>
      </c>
      <c r="F471" s="10">
        <v>3005.63</v>
      </c>
      <c r="G471" s="60" t="s">
        <v>18</v>
      </c>
      <c r="H471" s="5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s="5" customFormat="1" ht="15.6">
      <c r="A472" s="6"/>
      <c r="B472" s="7">
        <v>44057</v>
      </c>
      <c r="C472" s="59">
        <v>0.38270833333333337</v>
      </c>
      <c r="D472" s="60">
        <v>596</v>
      </c>
      <c r="E472" s="9">
        <v>28.09</v>
      </c>
      <c r="F472" s="10">
        <v>16741.64</v>
      </c>
      <c r="G472" s="60" t="s">
        <v>18</v>
      </c>
      <c r="H472" s="5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s="5" customFormat="1" ht="15.6">
      <c r="A473" s="6"/>
      <c r="B473" s="7">
        <v>44057</v>
      </c>
      <c r="C473" s="59">
        <v>0.38270833333333337</v>
      </c>
      <c r="D473" s="60">
        <v>63</v>
      </c>
      <c r="E473" s="9">
        <v>28.08</v>
      </c>
      <c r="F473" s="10">
        <v>1769.04</v>
      </c>
      <c r="G473" s="60" t="s">
        <v>18</v>
      </c>
      <c r="H473" s="5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s="5" customFormat="1" ht="15.6">
      <c r="A474" s="6"/>
      <c r="B474" s="7">
        <v>44057</v>
      </c>
      <c r="C474" s="59">
        <v>0.38270833333333337</v>
      </c>
      <c r="D474" s="60">
        <v>240</v>
      </c>
      <c r="E474" s="9">
        <v>28.09</v>
      </c>
      <c r="F474" s="10">
        <v>6741.6</v>
      </c>
      <c r="G474" s="60" t="s">
        <v>18</v>
      </c>
      <c r="H474" s="5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s="5" customFormat="1" ht="15.6">
      <c r="A475" s="6"/>
      <c r="B475" s="7">
        <v>44057</v>
      </c>
      <c r="C475" s="59">
        <v>0.38149305555555557</v>
      </c>
      <c r="D475" s="60">
        <v>1571</v>
      </c>
      <c r="E475" s="9">
        <v>28.04</v>
      </c>
      <c r="F475" s="10">
        <v>44050.84</v>
      </c>
      <c r="G475" s="60" t="s">
        <v>18</v>
      </c>
      <c r="H475" s="5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s="5" customFormat="1" ht="15.6">
      <c r="A476" s="6"/>
      <c r="B476" s="7">
        <v>44057</v>
      </c>
      <c r="C476" s="59">
        <v>0.38149305555555557</v>
      </c>
      <c r="D476" s="60">
        <v>927</v>
      </c>
      <c r="E476" s="9">
        <v>28.04</v>
      </c>
      <c r="F476" s="10">
        <v>25993.079999999998</v>
      </c>
      <c r="G476" s="60" t="s">
        <v>18</v>
      </c>
      <c r="H476" s="5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s="5" customFormat="1" ht="15.6">
      <c r="A477" s="6"/>
      <c r="B477" s="7">
        <v>44057</v>
      </c>
      <c r="C477" s="59">
        <v>0.38149305555555557</v>
      </c>
      <c r="D477" s="60">
        <v>2</v>
      </c>
      <c r="E477" s="9">
        <v>28.04</v>
      </c>
      <c r="F477" s="10">
        <v>56.08</v>
      </c>
      <c r="G477" s="60" t="s">
        <v>18</v>
      </c>
      <c r="H477" s="5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s="5" customFormat="1" ht="15.6">
      <c r="A478" s="6"/>
      <c r="B478" s="7">
        <v>44057</v>
      </c>
      <c r="C478" s="59">
        <v>0.38021990740740735</v>
      </c>
      <c r="D478" s="60">
        <v>352</v>
      </c>
      <c r="E478" s="9">
        <v>28.03</v>
      </c>
      <c r="F478" s="10">
        <v>9866.5600000000013</v>
      </c>
      <c r="G478" s="60" t="s">
        <v>18</v>
      </c>
      <c r="H478" s="5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s="5" customFormat="1" ht="15.6">
      <c r="A479" s="6"/>
      <c r="B479" s="7">
        <v>44057</v>
      </c>
      <c r="C479" s="59">
        <v>0.38021990740740735</v>
      </c>
      <c r="D479" s="60">
        <v>400</v>
      </c>
      <c r="E479" s="9">
        <v>28.03</v>
      </c>
      <c r="F479" s="10">
        <v>11212</v>
      </c>
      <c r="G479" s="60" t="s">
        <v>18</v>
      </c>
      <c r="H479" s="5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s="5" customFormat="1" ht="15.6">
      <c r="A480" s="6"/>
      <c r="B480" s="7">
        <v>44057</v>
      </c>
      <c r="C480" s="59">
        <v>0.38021990740740735</v>
      </c>
      <c r="D480" s="60">
        <v>100</v>
      </c>
      <c r="E480" s="9">
        <v>28.03</v>
      </c>
      <c r="F480" s="10">
        <v>2803</v>
      </c>
      <c r="G480" s="60" t="s">
        <v>18</v>
      </c>
      <c r="H480" s="5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s="5" customFormat="1" ht="15.6">
      <c r="A481" s="6"/>
      <c r="B481" s="7">
        <v>44057</v>
      </c>
      <c r="C481" s="59">
        <v>0.38021990740740735</v>
      </c>
      <c r="D481" s="60">
        <v>359</v>
      </c>
      <c r="E481" s="9">
        <v>28.03</v>
      </c>
      <c r="F481" s="10">
        <v>10062.77</v>
      </c>
      <c r="G481" s="60" t="s">
        <v>18</v>
      </c>
      <c r="H481" s="5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s="5" customFormat="1" ht="15.6">
      <c r="A482" s="6"/>
      <c r="B482" s="7">
        <v>44057</v>
      </c>
      <c r="C482" s="59">
        <v>0.37939814814814815</v>
      </c>
      <c r="D482" s="60">
        <v>11</v>
      </c>
      <c r="E482" s="9">
        <v>28.03</v>
      </c>
      <c r="F482" s="10">
        <v>308.33000000000004</v>
      </c>
      <c r="G482" s="60" t="s">
        <v>18</v>
      </c>
      <c r="H482" s="5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s="5" customFormat="1" ht="15.6">
      <c r="A483" s="6"/>
      <c r="B483" s="7">
        <v>44057</v>
      </c>
      <c r="C483" s="59">
        <v>0.3793287037037037</v>
      </c>
      <c r="D483" s="60">
        <v>130</v>
      </c>
      <c r="E483" s="9">
        <v>28.03</v>
      </c>
      <c r="F483" s="10">
        <v>3643.9</v>
      </c>
      <c r="G483" s="60" t="s">
        <v>18</v>
      </c>
      <c r="H483" s="5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s="5" customFormat="1" ht="15.6">
      <c r="A484" s="6"/>
      <c r="B484" s="7">
        <v>44057</v>
      </c>
      <c r="C484" s="59">
        <v>0.3793171296296296</v>
      </c>
      <c r="D484" s="60">
        <v>369</v>
      </c>
      <c r="E484" s="9">
        <v>28.03</v>
      </c>
      <c r="F484" s="10">
        <v>10343.07</v>
      </c>
      <c r="G484" s="60" t="s">
        <v>18</v>
      </c>
      <c r="H484" s="5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s="5" customFormat="1" ht="15.6">
      <c r="A485" s="6"/>
      <c r="B485" s="7">
        <v>44057</v>
      </c>
      <c r="C485" s="59">
        <v>0.37928240740740743</v>
      </c>
      <c r="D485" s="60">
        <v>131</v>
      </c>
      <c r="E485" s="9">
        <v>28.03</v>
      </c>
      <c r="F485" s="10">
        <v>3671.9300000000003</v>
      </c>
      <c r="G485" s="60" t="s">
        <v>18</v>
      </c>
      <c r="H485" s="5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s="5" customFormat="1" ht="15.6">
      <c r="A486" s="6"/>
      <c r="B486" s="7">
        <v>44057</v>
      </c>
      <c r="C486" s="59">
        <v>0.3792476851851852</v>
      </c>
      <c r="D486" s="60">
        <v>48</v>
      </c>
      <c r="E486" s="9">
        <v>28.03</v>
      </c>
      <c r="F486" s="10">
        <v>1345.44</v>
      </c>
      <c r="G486" s="60" t="s">
        <v>18</v>
      </c>
      <c r="H486" s="5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s="5" customFormat="1" ht="15.6">
      <c r="A487" s="6"/>
      <c r="B487" s="7">
        <v>44057</v>
      </c>
      <c r="C487" s="59">
        <v>0.3792476851851852</v>
      </c>
      <c r="D487" s="60">
        <v>500</v>
      </c>
      <c r="E487" s="9">
        <v>28.03</v>
      </c>
      <c r="F487" s="10">
        <v>14015</v>
      </c>
      <c r="G487" s="60" t="s">
        <v>18</v>
      </c>
      <c r="H487" s="5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s="5" customFormat="1" ht="15.6">
      <c r="A488" s="6"/>
      <c r="B488" s="7">
        <v>44057</v>
      </c>
      <c r="C488" s="59">
        <v>0.3787962962962963</v>
      </c>
      <c r="D488" s="60">
        <v>100</v>
      </c>
      <c r="E488" s="9">
        <v>28.05</v>
      </c>
      <c r="F488" s="10">
        <v>2805</v>
      </c>
      <c r="G488" s="60" t="s">
        <v>18</v>
      </c>
      <c r="H488" s="5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s="5" customFormat="1" ht="15.6">
      <c r="A489" s="6"/>
      <c r="B489" s="7"/>
      <c r="C489" s="59"/>
      <c r="D489" s="60"/>
      <c r="E489" s="9"/>
      <c r="F489" s="10"/>
      <c r="G489" s="60"/>
      <c r="H489" s="5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s="5" customFormat="1" ht="15.6">
      <c r="A490" s="6"/>
      <c r="B490" s="7"/>
      <c r="C490" s="59"/>
      <c r="D490" s="60"/>
      <c r="E490" s="9"/>
      <c r="F490" s="10"/>
      <c r="G490" s="60"/>
      <c r="H490" s="5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s="5" customFormat="1" ht="15.6">
      <c r="A491" s="6"/>
      <c r="B491" s="7"/>
      <c r="C491" s="59"/>
      <c r="D491" s="60"/>
      <c r="E491" s="9"/>
      <c r="F491" s="10"/>
      <c r="G491" s="60"/>
      <c r="H491" s="5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s="5" customFormat="1" ht="15.6">
      <c r="A492" s="6"/>
      <c r="B492" s="7"/>
      <c r="C492" s="59"/>
      <c r="D492" s="60"/>
      <c r="E492" s="9"/>
      <c r="F492" s="10"/>
      <c r="G492" s="60"/>
      <c r="H492" s="5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s="5" customFormat="1" ht="15.6">
      <c r="A493" s="6"/>
      <c r="B493" s="7"/>
      <c r="C493" s="59"/>
      <c r="D493" s="60"/>
      <c r="E493" s="9"/>
      <c r="F493" s="10"/>
      <c r="G493" s="60"/>
      <c r="H493" s="5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s="5" customFormat="1" ht="15.6">
      <c r="A494" s="6"/>
      <c r="B494" s="7"/>
      <c r="C494" s="59"/>
      <c r="D494" s="60"/>
      <c r="E494" s="9"/>
      <c r="F494" s="10"/>
      <c r="G494" s="60"/>
      <c r="H494" s="5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s="5" customFormat="1" ht="15.6">
      <c r="A495" s="6"/>
      <c r="B495" s="7"/>
      <c r="C495" s="59"/>
      <c r="D495" s="60"/>
      <c r="E495" s="9"/>
      <c r="F495" s="10"/>
      <c r="G495" s="60"/>
      <c r="H495" s="5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s="5" customFormat="1" ht="15.6">
      <c r="A496" s="6"/>
      <c r="B496" s="7"/>
      <c r="C496" s="59"/>
      <c r="D496" s="60"/>
      <c r="E496" s="9"/>
      <c r="F496" s="10"/>
      <c r="G496" s="60"/>
      <c r="H496" s="5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s="5" customFormat="1" ht="15.6">
      <c r="A497" s="6"/>
      <c r="B497" s="7"/>
      <c r="C497" s="59"/>
      <c r="D497" s="60"/>
      <c r="E497" s="9"/>
      <c r="F497" s="10"/>
      <c r="G497" s="60"/>
      <c r="H497" s="5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s="5" customFormat="1" ht="15.6">
      <c r="A498" s="6"/>
      <c r="B498" s="7"/>
      <c r="C498" s="59"/>
      <c r="D498" s="60"/>
      <c r="E498" s="9"/>
      <c r="F498" s="10"/>
      <c r="G498" s="60"/>
      <c r="H498" s="5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s="5" customFormat="1" ht="15.6">
      <c r="A499" s="6"/>
      <c r="B499" s="7"/>
      <c r="C499" s="59"/>
      <c r="D499" s="60"/>
      <c r="E499" s="9"/>
      <c r="F499" s="10"/>
      <c r="G499" s="60"/>
      <c r="H499" s="5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s="5" customFormat="1" ht="15.6">
      <c r="A500" s="6"/>
      <c r="B500" s="7"/>
      <c r="C500" s="59"/>
      <c r="D500" s="60"/>
      <c r="E500" s="9"/>
      <c r="F500" s="10"/>
      <c r="G500" s="60"/>
      <c r="H500" s="5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s="5" customFormat="1" ht="15.6">
      <c r="A501" s="6"/>
      <c r="B501" s="7"/>
      <c r="C501" s="59"/>
      <c r="D501" s="60"/>
      <c r="E501" s="9"/>
      <c r="F501" s="10"/>
      <c r="G501" s="60"/>
      <c r="H501" s="5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s="5" customFormat="1" ht="15.6">
      <c r="A502" s="6"/>
      <c r="B502" s="7"/>
      <c r="C502" s="59"/>
      <c r="D502" s="60"/>
      <c r="E502" s="9"/>
      <c r="F502" s="10"/>
      <c r="G502" s="60"/>
      <c r="H502" s="5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s="5" customFormat="1" ht="15.6">
      <c r="A503" s="6"/>
      <c r="B503" s="7"/>
      <c r="C503" s="59"/>
      <c r="D503" s="60"/>
      <c r="E503" s="9"/>
      <c r="F503" s="10"/>
      <c r="G503" s="60"/>
      <c r="H503" s="5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s="5" customFormat="1" ht="15.6">
      <c r="A504" s="6"/>
      <c r="B504" s="7"/>
      <c r="C504" s="59"/>
      <c r="D504" s="60"/>
      <c r="E504" s="9"/>
      <c r="F504" s="10"/>
      <c r="G504" s="60"/>
      <c r="H504" s="5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s="5" customFormat="1" ht="15.6">
      <c r="A505" s="6"/>
      <c r="B505" s="7"/>
      <c r="C505" s="59"/>
      <c r="D505" s="60"/>
      <c r="E505" s="9"/>
      <c r="F505" s="10"/>
      <c r="G505" s="60"/>
      <c r="H505" s="5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s="5" customFormat="1" ht="15.6">
      <c r="A506" s="6"/>
      <c r="B506" s="7"/>
      <c r="C506" s="59"/>
      <c r="D506" s="60"/>
      <c r="E506" s="9"/>
      <c r="F506" s="10"/>
      <c r="G506" s="60"/>
      <c r="H506" s="5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s="5" customFormat="1" ht="15.6">
      <c r="A507" s="6"/>
      <c r="B507" s="7"/>
      <c r="C507" s="59"/>
      <c r="D507" s="60"/>
      <c r="E507" s="9"/>
      <c r="F507" s="10"/>
      <c r="G507" s="60"/>
      <c r="H507" s="5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s="5" customFormat="1" ht="15.6">
      <c r="A508" s="6"/>
      <c r="B508" s="7"/>
      <c r="C508" s="59"/>
      <c r="D508" s="60"/>
      <c r="E508" s="9"/>
      <c r="F508" s="10"/>
      <c r="G508" s="60"/>
      <c r="H508" s="5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s="5" customFormat="1" ht="15.6">
      <c r="A509" s="6"/>
      <c r="B509" s="7"/>
      <c r="C509" s="59"/>
      <c r="D509" s="60"/>
      <c r="E509" s="9"/>
      <c r="F509" s="10"/>
      <c r="G509" s="60"/>
      <c r="H509" s="5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s="5" customFormat="1" ht="15.6">
      <c r="A510" s="6"/>
      <c r="B510" s="7"/>
      <c r="C510" s="59"/>
      <c r="D510" s="60"/>
      <c r="E510" s="9"/>
      <c r="F510" s="10"/>
      <c r="G510" s="60"/>
      <c r="H510" s="5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s="5" customFormat="1" ht="15.6">
      <c r="A511" s="6"/>
      <c r="B511" s="7"/>
      <c r="C511" s="59"/>
      <c r="D511" s="60"/>
      <c r="E511" s="9"/>
      <c r="F511" s="10"/>
      <c r="G511" s="60"/>
      <c r="H511" s="5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s="5" customFormat="1" ht="15.6">
      <c r="A512" s="6"/>
      <c r="B512" s="7"/>
      <c r="C512" s="59"/>
      <c r="D512" s="60"/>
      <c r="E512" s="9"/>
      <c r="F512" s="10"/>
      <c r="G512" s="60"/>
      <c r="H512" s="5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s="5" customFormat="1" ht="15.6">
      <c r="A513" s="6"/>
      <c r="B513" s="7"/>
      <c r="C513" s="59"/>
      <c r="D513" s="60"/>
      <c r="E513" s="9"/>
      <c r="F513" s="10"/>
      <c r="G513" s="60"/>
      <c r="H513" s="5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s="5" customFormat="1" ht="15.6">
      <c r="A514" s="6"/>
      <c r="B514" s="7"/>
      <c r="C514" s="59"/>
      <c r="D514" s="60"/>
      <c r="E514" s="9"/>
      <c r="F514" s="10"/>
      <c r="G514" s="60"/>
      <c r="H514" s="5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s="5" customFormat="1" ht="15.6">
      <c r="A515" s="6"/>
      <c r="B515" s="7"/>
      <c r="C515" s="59"/>
      <c r="D515" s="60"/>
      <c r="E515" s="9"/>
      <c r="F515" s="10"/>
      <c r="G515" s="60"/>
      <c r="H515" s="5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s="5" customFormat="1" ht="15.6">
      <c r="A516" s="6"/>
      <c r="B516" s="7"/>
      <c r="C516" s="59"/>
      <c r="D516" s="60"/>
      <c r="E516" s="9"/>
      <c r="F516" s="10"/>
      <c r="G516" s="60"/>
      <c r="H516" s="5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s="5" customFormat="1" ht="15.6">
      <c r="A517" s="6"/>
      <c r="B517" s="7"/>
      <c r="C517" s="59"/>
      <c r="D517" s="60"/>
      <c r="E517" s="9"/>
      <c r="F517" s="10"/>
      <c r="G517" s="60"/>
      <c r="H517" s="5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s="5" customFormat="1" ht="15.6">
      <c r="A518" s="6"/>
      <c r="B518" s="7"/>
      <c r="C518" s="59"/>
      <c r="D518" s="60"/>
      <c r="E518" s="9"/>
      <c r="F518" s="10"/>
      <c r="G518" s="60"/>
      <c r="H518" s="5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s="5" customFormat="1" ht="15.6">
      <c r="A519" s="6"/>
      <c r="B519" s="7"/>
      <c r="C519" s="59"/>
      <c r="D519" s="60"/>
      <c r="E519" s="9"/>
      <c r="F519" s="10"/>
      <c r="G519" s="60"/>
      <c r="H519" s="5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s="5" customFormat="1" ht="15.6">
      <c r="A520" s="6"/>
      <c r="B520" s="7"/>
      <c r="C520" s="59"/>
      <c r="D520" s="60"/>
      <c r="E520" s="9"/>
      <c r="F520" s="10"/>
      <c r="G520" s="60"/>
      <c r="H520" s="5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s="5" customFormat="1" ht="15.6">
      <c r="A521" s="6"/>
      <c r="B521" s="7"/>
      <c r="C521" s="59"/>
      <c r="D521" s="60"/>
      <c r="E521" s="9"/>
      <c r="F521" s="10"/>
      <c r="G521" s="60"/>
      <c r="H521" s="5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s="5" customFormat="1" ht="15.6">
      <c r="A522" s="6"/>
      <c r="B522" s="7"/>
      <c r="C522" s="59"/>
      <c r="D522" s="60"/>
      <c r="E522" s="9"/>
      <c r="F522" s="10"/>
      <c r="G522" s="60"/>
      <c r="H522" s="5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s="5" customFormat="1" ht="15.6">
      <c r="A523" s="6"/>
      <c r="B523" s="7"/>
      <c r="C523" s="59"/>
      <c r="D523" s="60"/>
      <c r="E523" s="9"/>
      <c r="F523" s="10"/>
      <c r="G523" s="60"/>
      <c r="H523" s="5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s="5" customFormat="1" ht="15.6">
      <c r="A524" s="6"/>
      <c r="B524" s="7"/>
      <c r="C524" s="59"/>
      <c r="D524" s="60"/>
      <c r="E524" s="9"/>
      <c r="F524" s="10"/>
      <c r="G524" s="60"/>
      <c r="H524" s="5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s="5" customFormat="1" ht="15.6">
      <c r="A525" s="6"/>
      <c r="B525" s="7"/>
      <c r="C525" s="59"/>
      <c r="D525" s="60"/>
      <c r="E525" s="9"/>
      <c r="F525" s="10"/>
      <c r="G525" s="60"/>
      <c r="H525" s="5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s="5" customFormat="1" ht="15.6">
      <c r="A526" s="6"/>
      <c r="B526" s="7"/>
      <c r="C526" s="59"/>
      <c r="D526" s="60"/>
      <c r="E526" s="9"/>
      <c r="F526" s="10"/>
      <c r="G526" s="60"/>
      <c r="H526" s="5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s="5" customFormat="1" ht="15.6">
      <c r="A527" s="6"/>
      <c r="B527" s="7"/>
      <c r="C527" s="59"/>
      <c r="D527" s="60"/>
      <c r="E527" s="9"/>
      <c r="F527" s="10"/>
      <c r="G527" s="60"/>
      <c r="H527" s="5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s="5" customFormat="1" ht="15.6">
      <c r="A528" s="6"/>
      <c r="B528" s="7"/>
      <c r="C528" s="59"/>
      <c r="D528" s="60"/>
      <c r="E528" s="9"/>
      <c r="F528" s="10"/>
      <c r="G528" s="60"/>
      <c r="H528" s="5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s="5" customFormat="1" ht="15.6">
      <c r="A529" s="6"/>
      <c r="B529" s="7"/>
      <c r="C529" s="59"/>
      <c r="D529" s="60"/>
      <c r="E529" s="9"/>
      <c r="F529" s="10"/>
      <c r="G529" s="60"/>
      <c r="H529" s="5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s="5" customFormat="1" ht="15.6">
      <c r="A530" s="6"/>
      <c r="B530" s="7"/>
      <c r="C530" s="59"/>
      <c r="D530" s="60"/>
      <c r="E530" s="9"/>
      <c r="F530" s="10"/>
      <c r="G530" s="60"/>
      <c r="H530" s="5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s="5" customFormat="1" ht="15.6">
      <c r="A531" s="6"/>
      <c r="B531" s="7"/>
      <c r="C531" s="59"/>
      <c r="D531" s="60"/>
      <c r="E531" s="9"/>
      <c r="F531" s="10"/>
      <c r="G531" s="60"/>
      <c r="H531" s="5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s="5" customFormat="1" ht="15.6">
      <c r="A532" s="6"/>
      <c r="B532" s="7"/>
      <c r="C532" s="59"/>
      <c r="D532" s="60"/>
      <c r="E532" s="9"/>
      <c r="F532" s="10"/>
      <c r="G532" s="60"/>
      <c r="H532" s="5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s="5" customFormat="1" ht="15.6">
      <c r="A533" s="6"/>
      <c r="B533" s="7"/>
      <c r="C533" s="59"/>
      <c r="D533" s="60"/>
      <c r="E533" s="9"/>
      <c r="F533" s="10"/>
      <c r="G533" s="60"/>
      <c r="H533" s="5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s="5" customFormat="1" ht="15.6">
      <c r="A534" s="6"/>
      <c r="B534" s="7"/>
      <c r="C534" s="59"/>
      <c r="D534" s="60"/>
      <c r="E534" s="9"/>
      <c r="F534" s="10"/>
      <c r="G534" s="60"/>
      <c r="H534" s="5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s="5" customFormat="1" ht="15.6">
      <c r="A535" s="6"/>
      <c r="B535" s="7"/>
      <c r="C535" s="59"/>
      <c r="D535" s="60"/>
      <c r="E535" s="9"/>
      <c r="F535" s="10"/>
      <c r="G535" s="60"/>
      <c r="H535" s="5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s="5" customFormat="1" ht="15.6">
      <c r="A536" s="6"/>
      <c r="B536" s="7"/>
      <c r="C536" s="59"/>
      <c r="D536" s="60"/>
      <c r="E536" s="9"/>
      <c r="F536" s="10"/>
      <c r="G536" s="60"/>
      <c r="H536" s="5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s="5" customFormat="1" ht="15.6">
      <c r="A537" s="6"/>
      <c r="B537" s="7"/>
      <c r="C537" s="59"/>
      <c r="D537" s="60"/>
      <c r="E537" s="9"/>
      <c r="F537" s="10"/>
      <c r="G537" s="60"/>
      <c r="H537" s="5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s="5" customFormat="1" ht="15.6">
      <c r="A538" s="6"/>
      <c r="B538" s="7"/>
      <c r="C538" s="59"/>
      <c r="D538" s="60"/>
      <c r="E538" s="9"/>
      <c r="F538" s="10"/>
      <c r="G538" s="60"/>
      <c r="H538" s="5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s="5" customFormat="1" ht="15.6">
      <c r="A539" s="6"/>
      <c r="B539" s="7"/>
      <c r="C539" s="59"/>
      <c r="D539" s="60"/>
      <c r="E539" s="9"/>
      <c r="F539" s="10"/>
      <c r="G539" s="60"/>
      <c r="H539" s="5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s="5" customFormat="1" ht="15.6">
      <c r="A540" s="6"/>
      <c r="B540" s="7"/>
      <c r="C540" s="59"/>
      <c r="D540" s="60"/>
      <c r="E540" s="9"/>
      <c r="F540" s="10"/>
      <c r="G540" s="60"/>
      <c r="H540" s="5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s="5" customFormat="1" ht="15.6">
      <c r="A541" s="6"/>
      <c r="B541" s="7"/>
      <c r="C541" s="59"/>
      <c r="D541" s="60"/>
      <c r="E541" s="9"/>
      <c r="F541" s="10"/>
      <c r="G541" s="60"/>
      <c r="H541" s="5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s="5" customFormat="1" ht="15.6">
      <c r="A542" s="6"/>
      <c r="B542" s="7"/>
      <c r="C542" s="59"/>
      <c r="D542" s="60"/>
      <c r="E542" s="9"/>
      <c r="F542" s="10"/>
      <c r="G542" s="60"/>
      <c r="H542" s="5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s="5" customFormat="1" ht="15.6">
      <c r="A543" s="6"/>
      <c r="B543" s="7"/>
      <c r="C543" s="59"/>
      <c r="D543" s="60"/>
      <c r="E543" s="9"/>
      <c r="F543" s="10"/>
      <c r="G543" s="60"/>
      <c r="H543" s="5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s="5" customFormat="1" ht="15.6">
      <c r="A544" s="6"/>
      <c r="B544" s="7"/>
      <c r="C544" s="59"/>
      <c r="D544" s="60"/>
      <c r="E544" s="9"/>
      <c r="F544" s="10"/>
      <c r="G544" s="60"/>
      <c r="H544" s="5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s="5" customFormat="1" ht="15.6">
      <c r="A545" s="6"/>
      <c r="B545" s="7"/>
      <c r="C545" s="59"/>
      <c r="D545" s="60"/>
      <c r="E545" s="9"/>
      <c r="F545" s="10"/>
      <c r="G545" s="60"/>
      <c r="H545" s="5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s="5" customFormat="1" ht="15.6">
      <c r="A546" s="6"/>
      <c r="B546" s="7"/>
      <c r="C546" s="59"/>
      <c r="D546" s="60"/>
      <c r="E546" s="9"/>
      <c r="F546" s="10"/>
      <c r="G546" s="60"/>
      <c r="H546" s="5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s="5" customFormat="1" ht="15.6">
      <c r="A547" s="6"/>
      <c r="B547" s="7"/>
      <c r="C547" s="59"/>
      <c r="D547" s="60"/>
      <c r="E547" s="9"/>
      <c r="F547" s="10"/>
      <c r="G547" s="60"/>
      <c r="H547" s="5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s="5" customFormat="1" ht="15.6">
      <c r="A548" s="6"/>
      <c r="B548" s="7"/>
      <c r="C548" s="59"/>
      <c r="D548" s="60"/>
      <c r="E548" s="9"/>
      <c r="F548" s="10"/>
      <c r="G548" s="60"/>
      <c r="H548" s="5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s="5" customFormat="1" ht="15.6">
      <c r="A549" s="6"/>
      <c r="B549" s="7"/>
      <c r="C549" s="59"/>
      <c r="D549" s="60"/>
      <c r="E549" s="9"/>
      <c r="F549" s="10"/>
      <c r="G549" s="60"/>
      <c r="H549" s="5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s="5" customFormat="1" ht="15.6">
      <c r="A550" s="6"/>
      <c r="B550" s="7"/>
      <c r="C550" s="59"/>
      <c r="D550" s="60"/>
      <c r="E550" s="9"/>
      <c r="F550" s="10"/>
      <c r="G550" s="60"/>
      <c r="H550" s="5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s="5" customFormat="1" ht="15.6">
      <c r="A551" s="6"/>
      <c r="B551" s="7"/>
      <c r="C551" s="59"/>
      <c r="D551" s="60"/>
      <c r="E551" s="9"/>
      <c r="F551" s="10"/>
      <c r="G551" s="60"/>
      <c r="H551" s="5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s="5" customFormat="1" ht="15.6">
      <c r="A552" s="6"/>
      <c r="B552" s="7"/>
      <c r="C552" s="59"/>
      <c r="D552" s="60"/>
      <c r="E552" s="9"/>
      <c r="F552" s="10"/>
      <c r="G552" s="60"/>
      <c r="H552" s="5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s="5" customFormat="1" ht="15.6">
      <c r="A553" s="6"/>
      <c r="B553" s="7"/>
      <c r="C553" s="59"/>
      <c r="D553" s="60"/>
      <c r="E553" s="9"/>
      <c r="F553" s="10"/>
      <c r="G553" s="60"/>
      <c r="H553" s="5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s="5" customFormat="1" ht="15.6">
      <c r="A554" s="6"/>
      <c r="B554" s="7"/>
      <c r="C554" s="59"/>
      <c r="D554" s="60"/>
      <c r="E554" s="9"/>
      <c r="F554" s="10"/>
      <c r="G554" s="60"/>
      <c r="H554" s="5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s="5" customFormat="1" ht="15.6">
      <c r="A555" s="6"/>
      <c r="B555" s="7"/>
      <c r="C555" s="59"/>
      <c r="D555" s="60"/>
      <c r="E555" s="9"/>
      <c r="F555" s="10"/>
      <c r="G555" s="60"/>
      <c r="H555" s="5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s="5" customFormat="1" ht="15.6">
      <c r="A556" s="6"/>
      <c r="B556" s="7"/>
      <c r="C556" s="59"/>
      <c r="D556" s="60"/>
      <c r="E556" s="9"/>
      <c r="F556" s="10"/>
      <c r="G556" s="60"/>
      <c r="H556" s="5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s="5" customFormat="1" ht="15.6">
      <c r="A557" s="6"/>
      <c r="B557" s="7"/>
      <c r="C557" s="59"/>
      <c r="D557" s="60"/>
      <c r="E557" s="9"/>
      <c r="F557" s="10"/>
      <c r="G557" s="60"/>
      <c r="H557" s="5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s="5" customFormat="1" ht="15.6">
      <c r="A558" s="6"/>
      <c r="B558" s="7"/>
      <c r="C558" s="59"/>
      <c r="D558" s="60"/>
      <c r="E558" s="9"/>
      <c r="F558" s="10"/>
      <c r="G558" s="60"/>
      <c r="H558" s="5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s="5" customFormat="1" ht="15.6">
      <c r="A559" s="6"/>
      <c r="B559" s="7"/>
      <c r="C559" s="59"/>
      <c r="D559" s="60"/>
      <c r="E559" s="9"/>
      <c r="F559" s="10"/>
      <c r="G559" s="60"/>
      <c r="H559" s="5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s="5" customFormat="1" ht="15.6">
      <c r="A560" s="6"/>
      <c r="B560" s="7"/>
      <c r="C560" s="59"/>
      <c r="D560" s="60"/>
      <c r="E560" s="9"/>
      <c r="F560" s="10"/>
      <c r="G560" s="60"/>
      <c r="H560" s="5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s="5" customFormat="1" ht="15.6">
      <c r="A561" s="6"/>
      <c r="B561" s="7"/>
      <c r="C561" s="59"/>
      <c r="D561" s="60"/>
      <c r="E561" s="9"/>
      <c r="F561" s="10"/>
      <c r="G561" s="60"/>
      <c r="H561" s="5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s="5" customFormat="1" ht="15.6">
      <c r="A562" s="6"/>
      <c r="B562" s="7"/>
      <c r="C562" s="59"/>
      <c r="D562" s="60"/>
      <c r="E562" s="9"/>
      <c r="F562" s="10"/>
      <c r="G562" s="60"/>
      <c r="H562" s="5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s="5" customFormat="1" ht="15.6">
      <c r="A563" s="6"/>
      <c r="B563" s="7"/>
      <c r="C563" s="59"/>
      <c r="D563" s="60"/>
      <c r="E563" s="9"/>
      <c r="F563" s="10"/>
      <c r="G563" s="60"/>
      <c r="H563" s="5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s="5" customFormat="1" ht="15.6">
      <c r="A564" s="6"/>
      <c r="B564" s="7"/>
      <c r="C564" s="59"/>
      <c r="D564" s="60"/>
      <c r="E564" s="9"/>
      <c r="F564" s="10"/>
      <c r="G564" s="60"/>
      <c r="H564" s="5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s="5" customFormat="1" ht="15.6">
      <c r="A565" s="6"/>
      <c r="B565" s="7"/>
      <c r="C565" s="59"/>
      <c r="D565" s="60"/>
      <c r="E565" s="9"/>
      <c r="F565" s="10"/>
      <c r="G565" s="60"/>
      <c r="H565" s="5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s="5" customFormat="1" ht="15.6">
      <c r="A566" s="6"/>
      <c r="B566" s="7"/>
      <c r="C566" s="59"/>
      <c r="D566" s="60"/>
      <c r="E566" s="9"/>
      <c r="F566" s="10"/>
      <c r="G566" s="60"/>
      <c r="H566" s="5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s="5" customFormat="1" ht="15.6">
      <c r="A567" s="6"/>
      <c r="B567" s="7"/>
      <c r="C567" s="59"/>
      <c r="D567" s="60"/>
      <c r="E567" s="9"/>
      <c r="F567" s="10"/>
      <c r="G567" s="60"/>
      <c r="H567" s="5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s="5" customFormat="1" ht="15.6">
      <c r="A568" s="6"/>
      <c r="B568" s="7"/>
      <c r="C568" s="59"/>
      <c r="D568" s="60"/>
      <c r="E568" s="9"/>
      <c r="F568" s="10"/>
      <c r="G568" s="60"/>
      <c r="H568" s="5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s="5" customFormat="1" ht="15.6">
      <c r="A569" s="6"/>
      <c r="B569" s="7"/>
      <c r="C569" s="59"/>
      <c r="D569" s="60"/>
      <c r="E569" s="9"/>
      <c r="F569" s="10"/>
      <c r="G569" s="60"/>
      <c r="H569" s="5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s="5" customFormat="1" ht="15.6">
      <c r="A570" s="6"/>
      <c r="B570" s="7"/>
      <c r="C570" s="59"/>
      <c r="D570" s="60"/>
      <c r="E570" s="9"/>
      <c r="F570" s="10"/>
      <c r="G570" s="60"/>
      <c r="H570" s="5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s="5" customFormat="1" ht="15.6">
      <c r="A571" s="6"/>
      <c r="B571" s="7"/>
      <c r="C571" s="59"/>
      <c r="D571" s="60"/>
      <c r="E571" s="9"/>
      <c r="F571" s="10"/>
      <c r="G571" s="60"/>
      <c r="H571" s="5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s="5" customFormat="1" ht="15.6">
      <c r="A572" s="6"/>
      <c r="B572" s="7"/>
      <c r="C572" s="59"/>
      <c r="D572" s="60"/>
      <c r="E572" s="9"/>
      <c r="F572" s="10"/>
      <c r="G572" s="60"/>
      <c r="H572" s="5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s="5" customFormat="1" ht="15.6">
      <c r="A573" s="6"/>
      <c r="B573" s="7"/>
      <c r="C573" s="59"/>
      <c r="D573" s="60"/>
      <c r="E573" s="9"/>
      <c r="F573" s="10"/>
      <c r="G573" s="60"/>
      <c r="H573" s="5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s="5" customFormat="1" ht="15.6">
      <c r="A574" s="6"/>
      <c r="B574" s="7"/>
      <c r="C574" s="59"/>
      <c r="D574" s="60"/>
      <c r="E574" s="9"/>
      <c r="F574" s="10"/>
      <c r="G574" s="60"/>
      <c r="H574" s="5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s="5" customFormat="1" ht="15.6">
      <c r="A575" s="6"/>
      <c r="B575" s="7"/>
      <c r="C575" s="59"/>
      <c r="D575" s="60"/>
      <c r="E575" s="9"/>
      <c r="F575" s="10"/>
      <c r="G575" s="60"/>
      <c r="H575" s="5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s="5" customFormat="1" ht="15.6">
      <c r="A576" s="6"/>
      <c r="B576" s="7"/>
      <c r="C576" s="59"/>
      <c r="D576" s="60"/>
      <c r="E576" s="9"/>
      <c r="F576" s="10"/>
      <c r="G576" s="60"/>
      <c r="H576" s="5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s="5" customFormat="1" ht="15.6">
      <c r="A577" s="6"/>
      <c r="B577" s="7"/>
      <c r="C577" s="59"/>
      <c r="D577" s="60"/>
      <c r="E577" s="9"/>
      <c r="F577" s="10"/>
      <c r="G577" s="60"/>
      <c r="H577" s="5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s="5" customFormat="1" ht="15.6">
      <c r="A578" s="6"/>
      <c r="B578" s="7"/>
      <c r="C578" s="59"/>
      <c r="D578" s="60"/>
      <c r="E578" s="9"/>
      <c r="F578" s="10"/>
      <c r="G578" s="60"/>
      <c r="H578" s="5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s="5" customFormat="1" ht="15.6">
      <c r="A579" s="6"/>
      <c r="B579" s="7"/>
      <c r="C579" s="59"/>
      <c r="D579" s="60"/>
      <c r="E579" s="9"/>
      <c r="F579" s="10"/>
      <c r="G579" s="60"/>
      <c r="H579" s="5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s="5" customFormat="1" ht="15.6">
      <c r="A580" s="6"/>
      <c r="B580" s="7"/>
      <c r="C580" s="59"/>
      <c r="D580" s="60"/>
      <c r="E580" s="9"/>
      <c r="F580" s="10"/>
      <c r="G580" s="60"/>
      <c r="H580" s="5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s="5" customFormat="1" ht="15.6">
      <c r="A581" s="6"/>
      <c r="B581" s="7"/>
      <c r="C581" s="59"/>
      <c r="D581" s="60"/>
      <c r="E581" s="9"/>
      <c r="F581" s="10"/>
      <c r="G581" s="60"/>
      <c r="H581" s="5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s="5" customFormat="1" ht="15.6">
      <c r="A582" s="6"/>
      <c r="B582" s="7"/>
      <c r="C582" s="59"/>
      <c r="D582" s="60"/>
      <c r="E582" s="9"/>
      <c r="F582" s="10"/>
      <c r="G582" s="60"/>
      <c r="H582" s="5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s="5" customFormat="1" ht="15.6">
      <c r="A583" s="6"/>
      <c r="B583" s="7"/>
      <c r="C583" s="59"/>
      <c r="D583" s="60"/>
      <c r="E583" s="9"/>
      <c r="F583" s="10"/>
      <c r="G583" s="60"/>
      <c r="H583" s="5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s="5" customFormat="1" ht="15.6">
      <c r="A584" s="6"/>
      <c r="B584" s="7"/>
      <c r="C584" s="59"/>
      <c r="D584" s="60"/>
      <c r="E584" s="9"/>
      <c r="F584" s="10"/>
      <c r="G584" s="60"/>
      <c r="H584" s="5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s="5" customFormat="1" ht="15.6">
      <c r="A585" s="6"/>
      <c r="B585" s="7"/>
      <c r="C585" s="59"/>
      <c r="D585" s="60"/>
      <c r="E585" s="9"/>
      <c r="F585" s="10"/>
      <c r="G585" s="60"/>
      <c r="H585" s="5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s="5" customFormat="1" ht="15.6">
      <c r="A586" s="6"/>
      <c r="B586" s="7"/>
      <c r="C586" s="59"/>
      <c r="D586" s="60"/>
      <c r="E586" s="9"/>
      <c r="F586" s="10"/>
      <c r="G586" s="60"/>
      <c r="H586" s="5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s="5" customFormat="1" ht="15.6">
      <c r="A587" s="6"/>
      <c r="B587" s="7"/>
      <c r="C587" s="59"/>
      <c r="D587" s="60"/>
      <c r="E587" s="9"/>
      <c r="F587" s="10"/>
      <c r="G587" s="60"/>
      <c r="H587" s="5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s="5" customFormat="1" ht="15.6">
      <c r="A588" s="6"/>
      <c r="B588" s="7"/>
      <c r="C588" s="59"/>
      <c r="D588" s="60"/>
      <c r="E588" s="9"/>
      <c r="F588" s="10"/>
      <c r="G588" s="60"/>
      <c r="H588" s="5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s="5" customFormat="1" ht="15.6">
      <c r="A589" s="6"/>
      <c r="B589" s="7"/>
      <c r="C589" s="59"/>
      <c r="D589" s="60"/>
      <c r="E589" s="9"/>
      <c r="F589" s="10"/>
      <c r="G589" s="60"/>
      <c r="H589" s="5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s="5" customFormat="1" ht="15.6">
      <c r="A590" s="6"/>
      <c r="B590" s="7"/>
      <c r="C590" s="59"/>
      <c r="D590" s="60"/>
      <c r="E590" s="9"/>
      <c r="F590" s="10"/>
      <c r="G590" s="60"/>
      <c r="H590" s="5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s="5" customFormat="1" ht="15.6">
      <c r="A591" s="6"/>
      <c r="B591" s="7"/>
      <c r="C591" s="59"/>
      <c r="D591" s="60"/>
      <c r="E591" s="9"/>
      <c r="F591" s="10"/>
      <c r="G591" s="60"/>
      <c r="H591" s="5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s="5" customFormat="1" ht="15.6">
      <c r="A592" s="6"/>
      <c r="B592" s="7"/>
      <c r="C592" s="59"/>
      <c r="D592" s="60"/>
      <c r="E592" s="9"/>
      <c r="F592" s="10"/>
      <c r="G592" s="60"/>
      <c r="H592" s="5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s="5" customFormat="1" ht="15.6">
      <c r="A593" s="6"/>
      <c r="B593" s="7"/>
      <c r="C593" s="59"/>
      <c r="D593" s="60"/>
      <c r="E593" s="9"/>
      <c r="F593" s="10"/>
      <c r="G593" s="60"/>
      <c r="H593" s="5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s="5" customFormat="1" ht="15.6">
      <c r="A594" s="6"/>
      <c r="B594" s="7"/>
      <c r="C594" s="59"/>
      <c r="D594" s="60"/>
      <c r="E594" s="9"/>
      <c r="F594" s="10"/>
      <c r="G594" s="60"/>
      <c r="H594" s="5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s="5" customFormat="1" ht="15.6">
      <c r="A595" s="6"/>
      <c r="B595" s="7"/>
      <c r="C595" s="59"/>
      <c r="D595" s="60"/>
      <c r="E595" s="9"/>
      <c r="F595" s="10"/>
      <c r="G595" s="60"/>
      <c r="H595" s="5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s="5" customFormat="1" ht="15.6">
      <c r="A596" s="6"/>
      <c r="B596" s="7"/>
      <c r="C596" s="59"/>
      <c r="D596" s="60"/>
      <c r="E596" s="9"/>
      <c r="F596" s="10"/>
      <c r="G596" s="60"/>
      <c r="H596" s="5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s="5" customFormat="1" ht="15.6">
      <c r="A597" s="6"/>
      <c r="B597" s="7"/>
      <c r="C597" s="59"/>
      <c r="D597" s="60"/>
      <c r="E597" s="9"/>
      <c r="F597" s="10"/>
      <c r="G597" s="60"/>
      <c r="H597" s="5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s="5" customFormat="1" ht="15.6">
      <c r="A598" s="6"/>
      <c r="B598" s="7"/>
      <c r="C598" s="59"/>
      <c r="D598" s="60"/>
      <c r="E598" s="9"/>
      <c r="F598" s="10"/>
      <c r="G598" s="60"/>
      <c r="H598" s="5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s="5" customFormat="1" ht="15.6">
      <c r="A599" s="6"/>
      <c r="B599" s="7"/>
      <c r="C599" s="59"/>
      <c r="D599" s="60"/>
      <c r="E599" s="9"/>
      <c r="F599" s="10"/>
      <c r="G599" s="60"/>
      <c r="H599" s="5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s="5" customFormat="1" ht="15.6">
      <c r="A600" s="6"/>
      <c r="B600" s="7"/>
      <c r="C600" s="59"/>
      <c r="D600" s="60"/>
      <c r="E600" s="9"/>
      <c r="F600" s="10"/>
      <c r="G600" s="60"/>
      <c r="H600" s="5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s="5" customFormat="1" ht="15.6">
      <c r="A601" s="6"/>
      <c r="B601" s="7"/>
      <c r="C601" s="59"/>
      <c r="D601" s="60"/>
      <c r="E601" s="9"/>
      <c r="F601" s="10"/>
      <c r="G601" s="60"/>
      <c r="H601" s="5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s="5" customFormat="1" ht="15.6">
      <c r="A602" s="6"/>
      <c r="B602" s="7"/>
      <c r="C602" s="59"/>
      <c r="D602" s="60"/>
      <c r="E602" s="9"/>
      <c r="F602" s="10"/>
      <c r="G602" s="60"/>
      <c r="H602" s="5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s="5" customFormat="1" ht="15.6">
      <c r="A603" s="6"/>
      <c r="B603" s="7"/>
      <c r="C603" s="59"/>
      <c r="D603" s="60"/>
      <c r="E603" s="9"/>
      <c r="F603" s="10"/>
      <c r="G603" s="60"/>
      <c r="H603" s="5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s="5" customFormat="1" ht="15.6">
      <c r="A604" s="6"/>
      <c r="B604" s="7"/>
      <c r="C604" s="59"/>
      <c r="D604" s="60"/>
      <c r="E604" s="9"/>
      <c r="F604" s="10"/>
      <c r="G604" s="60"/>
      <c r="H604" s="5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s="5" customFormat="1" ht="15.6">
      <c r="A605" s="6"/>
      <c r="B605" s="7"/>
      <c r="C605" s="59"/>
      <c r="D605" s="60"/>
      <c r="E605" s="9"/>
      <c r="F605" s="10"/>
      <c r="G605" s="60"/>
      <c r="H605" s="5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s="5" customFormat="1" ht="15.6">
      <c r="A606" s="6"/>
      <c r="B606" s="7"/>
      <c r="C606" s="59"/>
      <c r="D606" s="60"/>
      <c r="E606" s="9"/>
      <c r="F606" s="10"/>
      <c r="G606" s="60"/>
      <c r="H606" s="5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s="5" customFormat="1" ht="15.6">
      <c r="A607" s="6"/>
      <c r="B607" s="7"/>
      <c r="C607" s="59"/>
      <c r="D607" s="60"/>
      <c r="E607" s="9"/>
      <c r="F607" s="10"/>
      <c r="G607" s="60"/>
      <c r="H607" s="5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s="5" customFormat="1" ht="15.6">
      <c r="A608" s="6"/>
      <c r="B608" s="7"/>
      <c r="C608" s="59"/>
      <c r="D608" s="60"/>
      <c r="E608" s="9"/>
      <c r="F608" s="10"/>
      <c r="G608" s="60"/>
      <c r="H608" s="5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s="5" customFormat="1" ht="15.6">
      <c r="A609" s="6"/>
      <c r="B609" s="7"/>
      <c r="C609" s="59"/>
      <c r="D609" s="60"/>
      <c r="E609" s="9"/>
      <c r="F609" s="10"/>
      <c r="G609" s="60"/>
      <c r="H609" s="5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s="5" customFormat="1" ht="15.6">
      <c r="A610" s="6"/>
      <c r="B610" s="7"/>
      <c r="C610" s="59"/>
      <c r="D610" s="60"/>
      <c r="E610" s="9"/>
      <c r="F610" s="10"/>
      <c r="G610" s="60"/>
      <c r="H610" s="5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s="5" customFormat="1" ht="15.6">
      <c r="A611" s="6"/>
      <c r="B611" s="7"/>
      <c r="C611" s="59"/>
      <c r="D611" s="60"/>
      <c r="E611" s="9"/>
      <c r="F611" s="10"/>
      <c r="G611" s="60"/>
      <c r="H611" s="5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s="5" customFormat="1" ht="15.6">
      <c r="A612" s="6"/>
      <c r="B612" s="7"/>
      <c r="C612" s="59"/>
      <c r="D612" s="60"/>
      <c r="E612" s="9"/>
      <c r="F612" s="10"/>
      <c r="G612" s="60"/>
      <c r="H612" s="5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s="5" customFormat="1" ht="15.6">
      <c r="A613" s="6"/>
      <c r="B613" s="7"/>
      <c r="C613" s="59"/>
      <c r="D613" s="60"/>
      <c r="E613" s="9"/>
      <c r="F613" s="10"/>
      <c r="G613" s="60"/>
      <c r="H613" s="5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s="5" customFormat="1" ht="15.6">
      <c r="A614" s="6"/>
      <c r="B614" s="7"/>
      <c r="C614" s="59"/>
      <c r="D614" s="60"/>
      <c r="E614" s="9"/>
      <c r="F614" s="10"/>
      <c r="G614" s="60"/>
      <c r="H614" s="5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s="5" customFormat="1" ht="15.6">
      <c r="A615" s="6"/>
      <c r="B615" s="7"/>
      <c r="C615" s="59"/>
      <c r="D615" s="60"/>
      <c r="E615" s="9"/>
      <c r="F615" s="10"/>
      <c r="G615" s="60"/>
      <c r="H615" s="5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s="5" customFormat="1" ht="15.6">
      <c r="A616" s="6"/>
      <c r="B616" s="7"/>
      <c r="C616" s="59"/>
      <c r="D616" s="60"/>
      <c r="E616" s="9"/>
      <c r="F616" s="10"/>
      <c r="G616" s="60"/>
      <c r="H616" s="5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s="5" customFormat="1" ht="15.6">
      <c r="A617" s="6"/>
      <c r="B617" s="7"/>
      <c r="C617" s="59"/>
      <c r="D617" s="60"/>
      <c r="E617" s="9"/>
      <c r="F617" s="10"/>
      <c r="G617" s="60"/>
      <c r="H617" s="5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s="5" customFormat="1" ht="15.6">
      <c r="A618" s="6"/>
      <c r="B618" s="7"/>
      <c r="C618" s="59"/>
      <c r="D618" s="60"/>
      <c r="E618" s="9"/>
      <c r="F618" s="10"/>
      <c r="G618" s="60"/>
      <c r="H618" s="5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s="5" customFormat="1" ht="15.6">
      <c r="A619" s="6"/>
      <c r="B619" s="7"/>
      <c r="C619" s="59"/>
      <c r="D619" s="60"/>
      <c r="E619" s="9"/>
      <c r="F619" s="10"/>
      <c r="G619" s="60"/>
      <c r="H619" s="5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s="5" customFormat="1">
      <c r="A620" s="6"/>
      <c r="B620" s="7"/>
      <c r="C620" s="59"/>
      <c r="D620" s="60"/>
      <c r="E620" s="9"/>
      <c r="F620" s="10"/>
      <c r="G620" s="60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s="5" customFormat="1">
      <c r="A621" s="6"/>
      <c r="B621" s="7"/>
      <c r="C621" s="59"/>
      <c r="D621" s="60"/>
      <c r="E621" s="9"/>
      <c r="F621" s="10"/>
      <c r="G621" s="60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s="5" customFormat="1">
      <c r="A622" s="6"/>
      <c r="B622" s="7"/>
      <c r="C622" s="59"/>
      <c r="D622" s="60"/>
      <c r="E622" s="9"/>
      <c r="F622" s="10"/>
      <c r="G622" s="60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s="5" customFormat="1">
      <c r="A623" s="6"/>
      <c r="B623" s="7"/>
      <c r="C623" s="59"/>
      <c r="D623" s="60"/>
      <c r="E623" s="9"/>
      <c r="F623" s="10"/>
      <c r="G623" s="60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s="5" customFormat="1">
      <c r="A624" s="6"/>
      <c r="B624" s="7"/>
      <c r="C624" s="59"/>
      <c r="D624" s="60"/>
      <c r="E624" s="9"/>
      <c r="F624" s="10"/>
      <c r="G624" s="60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s="5" customFormat="1">
      <c r="A625" s="6"/>
      <c r="B625" s="7"/>
      <c r="C625" s="59"/>
      <c r="D625" s="60"/>
      <c r="E625" s="9"/>
      <c r="F625" s="10"/>
      <c r="G625" s="60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s="5" customFormat="1">
      <c r="A626" s="6"/>
      <c r="B626" s="7"/>
      <c r="C626" s="59"/>
      <c r="D626" s="60"/>
      <c r="E626" s="9"/>
      <c r="F626" s="10"/>
      <c r="G626" s="60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s="5" customFormat="1">
      <c r="A627" s="6"/>
      <c r="B627" s="7"/>
      <c r="C627" s="59"/>
      <c r="D627" s="60"/>
      <c r="E627" s="9"/>
      <c r="F627" s="10"/>
      <c r="G627" s="60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s="5" customFormat="1">
      <c r="A628" s="6"/>
      <c r="B628" s="7"/>
      <c r="C628" s="59"/>
      <c r="D628" s="60"/>
      <c r="E628" s="9"/>
      <c r="F628" s="10"/>
      <c r="G628" s="60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s="5" customFormat="1">
      <c r="A629" s="6"/>
      <c r="B629" s="7"/>
      <c r="C629" s="59"/>
      <c r="D629" s="60"/>
      <c r="E629" s="9"/>
      <c r="F629" s="10"/>
      <c r="G629" s="60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s="5" customFormat="1">
      <c r="A630" s="6"/>
      <c r="B630" s="7"/>
      <c r="C630" s="59"/>
      <c r="D630" s="60"/>
      <c r="E630" s="9"/>
      <c r="F630" s="10"/>
      <c r="G630" s="60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s="5" customFormat="1">
      <c r="A631" s="6"/>
      <c r="B631" s="7"/>
      <c r="C631" s="59"/>
      <c r="D631" s="60"/>
      <c r="E631" s="9"/>
      <c r="F631" s="10"/>
      <c r="G631" s="60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s="5" customFormat="1">
      <c r="A632" s="6"/>
      <c r="B632" s="7"/>
      <c r="C632" s="59"/>
      <c r="D632" s="60"/>
      <c r="E632" s="9"/>
      <c r="F632" s="10"/>
      <c r="G632" s="60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s="5" customFormat="1">
      <c r="A633" s="6"/>
      <c r="B633" s="7"/>
      <c r="C633" s="59"/>
      <c r="D633" s="60"/>
      <c r="E633" s="9"/>
      <c r="F633" s="10"/>
      <c r="G633" s="60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s="5" customFormat="1">
      <c r="A634" s="6"/>
      <c r="B634" s="7"/>
      <c r="C634" s="59"/>
      <c r="D634" s="60"/>
      <c r="E634" s="9"/>
      <c r="F634" s="10"/>
      <c r="G634" s="60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s="5" customFormat="1">
      <c r="A635" s="6"/>
      <c r="B635" s="7"/>
      <c r="C635" s="59"/>
      <c r="D635" s="60"/>
      <c r="E635" s="9"/>
      <c r="F635" s="10"/>
      <c r="G635" s="60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s="5" customFormat="1">
      <c r="A636" s="6"/>
      <c r="B636" s="7"/>
      <c r="C636" s="59"/>
      <c r="D636" s="60"/>
      <c r="E636" s="9"/>
      <c r="F636" s="10"/>
      <c r="G636" s="60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s="5" customFormat="1">
      <c r="A637" s="6"/>
      <c r="B637" s="7"/>
      <c r="C637" s="59"/>
      <c r="D637" s="60"/>
      <c r="E637" s="9"/>
      <c r="F637" s="10"/>
      <c r="G637" s="60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s="5" customFormat="1">
      <c r="A638" s="6"/>
      <c r="B638" s="7"/>
      <c r="C638" s="59"/>
      <c r="D638" s="60"/>
      <c r="E638" s="9"/>
      <c r="F638" s="10"/>
      <c r="G638" s="60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s="5" customFormat="1">
      <c r="A639" s="6"/>
      <c r="B639" s="7"/>
      <c r="C639" s="59"/>
      <c r="D639" s="60"/>
      <c r="E639" s="9"/>
      <c r="F639" s="10"/>
      <c r="G639" s="60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s="5" customFormat="1">
      <c r="A640" s="6"/>
      <c r="B640" s="7"/>
      <c r="C640" s="59"/>
      <c r="D640" s="60"/>
      <c r="E640" s="9"/>
      <c r="F640" s="10"/>
      <c r="G640" s="60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s="5" customFormat="1">
      <c r="A641" s="6"/>
      <c r="B641" s="7"/>
      <c r="C641" s="59"/>
      <c r="D641" s="60"/>
      <c r="E641" s="9"/>
      <c r="F641" s="10"/>
      <c r="G641" s="60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s="5" customFormat="1">
      <c r="A642" s="6"/>
      <c r="B642" s="7"/>
      <c r="C642" s="59"/>
      <c r="D642" s="60"/>
      <c r="E642" s="9"/>
      <c r="F642" s="10"/>
      <c r="G642" s="60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s="5" customFormat="1">
      <c r="A643" s="6"/>
      <c r="B643" s="7"/>
      <c r="C643" s="59"/>
      <c r="D643" s="60"/>
      <c r="E643" s="9"/>
      <c r="F643" s="10"/>
      <c r="G643" s="60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s="5" customFormat="1">
      <c r="A644" s="6"/>
      <c r="B644" s="7"/>
      <c r="C644" s="59"/>
      <c r="D644" s="60"/>
      <c r="E644" s="9"/>
      <c r="F644" s="10"/>
      <c r="G644" s="60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s="5" customFormat="1">
      <c r="A645" s="6"/>
      <c r="B645" s="7"/>
      <c r="C645" s="59"/>
      <c r="D645" s="60"/>
      <c r="E645" s="9"/>
      <c r="F645" s="10"/>
      <c r="G645" s="60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s="5" customFormat="1">
      <c r="A646" s="6"/>
      <c r="B646" s="7"/>
      <c r="C646" s="59"/>
      <c r="D646" s="60"/>
      <c r="E646" s="9"/>
      <c r="F646" s="10"/>
      <c r="G646" s="60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s="5" customFormat="1">
      <c r="A647" s="6"/>
      <c r="B647" s="7"/>
      <c r="C647" s="59"/>
      <c r="D647" s="60"/>
      <c r="E647" s="9"/>
      <c r="F647" s="10"/>
      <c r="G647" s="60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s="5" customFormat="1">
      <c r="A648" s="6"/>
      <c r="B648" s="7"/>
      <c r="C648" s="59"/>
      <c r="D648" s="60"/>
      <c r="E648" s="9"/>
      <c r="F648" s="10"/>
      <c r="G648" s="60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s="5" customFormat="1">
      <c r="A649" s="6"/>
      <c r="B649" s="7"/>
      <c r="C649" s="59"/>
      <c r="D649" s="60"/>
      <c r="E649" s="9"/>
      <c r="F649" s="10"/>
      <c r="G649" s="60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s="5" customFormat="1">
      <c r="A650" s="6"/>
      <c r="B650" s="7"/>
      <c r="C650" s="59"/>
      <c r="D650" s="60"/>
      <c r="E650" s="9"/>
      <c r="F650" s="10"/>
      <c r="G650" s="60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s="5" customFormat="1">
      <c r="A651" s="6"/>
      <c r="B651" s="7"/>
      <c r="C651" s="59"/>
      <c r="D651" s="60"/>
      <c r="E651" s="9"/>
      <c r="F651" s="10"/>
      <c r="G651" s="60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s="5" customFormat="1">
      <c r="A652" s="6"/>
      <c r="B652" s="7"/>
      <c r="C652" s="59"/>
      <c r="D652" s="60"/>
      <c r="E652" s="9"/>
      <c r="F652" s="10"/>
      <c r="G652" s="60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s="5" customFormat="1">
      <c r="A653" s="6"/>
      <c r="B653" s="7"/>
      <c r="C653" s="59"/>
      <c r="D653" s="60"/>
      <c r="E653" s="9"/>
      <c r="F653" s="10"/>
      <c r="G653" s="60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s="5" customFormat="1">
      <c r="A654" s="6"/>
      <c r="B654" s="7"/>
      <c r="C654" s="59"/>
      <c r="D654" s="60"/>
      <c r="E654" s="9"/>
      <c r="F654" s="10"/>
      <c r="G654" s="60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s="5" customFormat="1">
      <c r="A655" s="6"/>
      <c r="B655" s="7"/>
      <c r="C655" s="59"/>
      <c r="D655" s="60"/>
      <c r="E655" s="9"/>
      <c r="F655" s="10"/>
      <c r="G655" s="60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s="5" customFormat="1">
      <c r="A656" s="6"/>
      <c r="B656" s="7"/>
      <c r="C656" s="59"/>
      <c r="D656" s="60"/>
      <c r="E656" s="9"/>
      <c r="F656" s="10"/>
      <c r="G656" s="60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s="5" customFormat="1">
      <c r="A657" s="6"/>
      <c r="B657" s="7"/>
      <c r="C657" s="59"/>
      <c r="D657" s="60"/>
      <c r="E657" s="9"/>
      <c r="F657" s="10"/>
      <c r="G657" s="60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s="5" customFormat="1">
      <c r="A658" s="6"/>
      <c r="B658" s="7"/>
      <c r="C658" s="59"/>
      <c r="D658" s="60"/>
      <c r="E658" s="9"/>
      <c r="F658" s="10"/>
      <c r="G658" s="60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s="5" customFormat="1">
      <c r="A659" s="6"/>
      <c r="B659" s="7"/>
      <c r="C659" s="59"/>
      <c r="D659" s="60"/>
      <c r="E659" s="9"/>
      <c r="F659" s="10"/>
      <c r="G659" s="60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s="5" customFormat="1">
      <c r="A660" s="6"/>
      <c r="B660" s="7"/>
      <c r="C660" s="59"/>
      <c r="D660" s="60"/>
      <c r="E660" s="9"/>
      <c r="F660" s="10"/>
      <c r="G660" s="60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s="5" customFormat="1">
      <c r="A661" s="6"/>
      <c r="B661" s="7"/>
      <c r="C661" s="11"/>
      <c r="D661" s="60"/>
      <c r="E661" s="9"/>
      <c r="F661" s="10"/>
      <c r="G661" s="10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s="5" customFormat="1">
      <c r="A662" s="6"/>
      <c r="B662" s="7"/>
      <c r="C662" s="11"/>
      <c r="D662" s="60"/>
      <c r="E662" s="9"/>
      <c r="F662" s="10"/>
      <c r="G662" s="10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s="5" customFormat="1">
      <c r="A663" s="6"/>
      <c r="B663" s="7"/>
      <c r="C663" s="11"/>
      <c r="D663" s="60"/>
      <c r="E663" s="9"/>
      <c r="F663" s="10"/>
      <c r="G663" s="10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s="5" customFormat="1">
      <c r="A664" s="6"/>
      <c r="B664" s="7"/>
      <c r="C664" s="11"/>
      <c r="D664" s="60"/>
      <c r="E664" s="9"/>
      <c r="F664" s="10"/>
      <c r="G664" s="10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s="5" customFormat="1">
      <c r="A665" s="6"/>
      <c r="B665" s="7"/>
      <c r="C665" s="11"/>
      <c r="D665" s="60"/>
      <c r="E665" s="9"/>
      <c r="F665" s="10"/>
      <c r="G665" s="10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s="5" customFormat="1">
      <c r="A666" s="6"/>
      <c r="B666" s="7"/>
      <c r="C666" s="11"/>
      <c r="D666" s="60"/>
      <c r="E666" s="9"/>
      <c r="F666" s="10"/>
      <c r="G666" s="10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s="5" customFormat="1">
      <c r="A667" s="6"/>
      <c r="B667" s="7"/>
      <c r="C667" s="11"/>
      <c r="D667" s="60"/>
      <c r="E667" s="9"/>
      <c r="F667" s="10"/>
      <c r="G667" s="10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s="5" customFormat="1">
      <c r="A668" s="6"/>
      <c r="B668" s="7"/>
      <c r="C668" s="11"/>
      <c r="D668" s="60"/>
      <c r="E668" s="9"/>
      <c r="F668" s="10"/>
      <c r="G668" s="10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s="5" customFormat="1">
      <c r="A669" s="6"/>
      <c r="B669" s="7"/>
      <c r="C669" s="11"/>
      <c r="D669" s="60"/>
      <c r="E669" s="9"/>
      <c r="F669" s="10"/>
      <c r="G669" s="10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s="5" customFormat="1">
      <c r="A670" s="6"/>
      <c r="B670" s="7"/>
      <c r="C670" s="11"/>
      <c r="D670" s="60"/>
      <c r="E670" s="9"/>
      <c r="F670" s="10"/>
      <c r="G670" s="10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s="5" customFormat="1">
      <c r="A671" s="6"/>
      <c r="B671" s="7"/>
      <c r="C671" s="11"/>
      <c r="D671" s="60"/>
      <c r="E671" s="9"/>
      <c r="F671" s="10"/>
      <c r="G671" s="10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s="5" customFormat="1">
      <c r="A672" s="6"/>
      <c r="B672" s="7"/>
      <c r="C672" s="11"/>
      <c r="D672" s="60"/>
      <c r="E672" s="9"/>
      <c r="F672" s="10"/>
      <c r="G672" s="10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s="5" customFormat="1">
      <c r="A673" s="6"/>
      <c r="B673" s="7"/>
      <c r="C673" s="11"/>
      <c r="D673" s="60"/>
      <c r="E673" s="9"/>
      <c r="F673" s="10"/>
      <c r="G673" s="10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s="5" customFormat="1">
      <c r="A674" s="6"/>
      <c r="B674" s="7"/>
      <c r="C674" s="11"/>
      <c r="D674" s="60"/>
      <c r="E674" s="9"/>
      <c r="F674" s="10"/>
      <c r="G674" s="10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s="5" customFormat="1">
      <c r="A675" s="6"/>
      <c r="B675" s="7"/>
      <c r="C675" s="11"/>
      <c r="D675" s="60"/>
      <c r="E675" s="9"/>
      <c r="F675" s="10"/>
      <c r="G675" s="10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s="5" customFormat="1">
      <c r="A676" s="6"/>
      <c r="B676" s="7"/>
      <c r="C676" s="11"/>
      <c r="D676" s="60"/>
      <c r="E676" s="9"/>
      <c r="F676" s="10"/>
      <c r="G676" s="10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s="5" customFormat="1">
      <c r="A677" s="6"/>
      <c r="B677" s="7"/>
      <c r="C677" s="11"/>
      <c r="D677" s="60"/>
      <c r="E677" s="9"/>
      <c r="F677" s="10"/>
      <c r="G677" s="10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s="5" customFormat="1">
      <c r="A678" s="6"/>
      <c r="B678" s="7"/>
      <c r="C678" s="11"/>
      <c r="D678" s="60"/>
      <c r="E678" s="9"/>
      <c r="F678" s="10"/>
      <c r="G678" s="10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s="5" customFormat="1">
      <c r="A679" s="6"/>
      <c r="B679" s="7"/>
      <c r="C679" s="11"/>
      <c r="D679" s="60"/>
      <c r="E679" s="9"/>
      <c r="F679" s="10"/>
      <c r="G679" s="10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s="5" customFormat="1">
      <c r="A680" s="6"/>
      <c r="B680" s="7"/>
      <c r="C680" s="11"/>
      <c r="D680" s="60"/>
      <c r="E680" s="9"/>
      <c r="F680" s="10"/>
      <c r="G680" s="10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s="5" customFormat="1">
      <c r="A681" s="6"/>
      <c r="B681" s="7"/>
      <c r="C681" s="11"/>
      <c r="D681" s="60"/>
      <c r="E681" s="9"/>
      <c r="F681" s="10"/>
      <c r="G681" s="10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s="5" customFormat="1">
      <c r="A682" s="6"/>
      <c r="B682" s="7"/>
      <c r="C682" s="11"/>
      <c r="D682" s="60"/>
      <c r="E682" s="9"/>
      <c r="F682" s="10"/>
      <c r="G682" s="10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s="5" customFormat="1">
      <c r="A683" s="6"/>
      <c r="B683" s="7"/>
      <c r="C683" s="11"/>
      <c r="D683" s="60"/>
      <c r="E683" s="9"/>
      <c r="F683" s="10"/>
      <c r="G683" s="10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s="5" customFormat="1">
      <c r="A684" s="6"/>
      <c r="B684" s="7"/>
      <c r="C684" s="11"/>
      <c r="D684" s="60"/>
      <c r="E684" s="9"/>
      <c r="F684" s="10"/>
      <c r="G684" s="10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s="5" customFormat="1">
      <c r="A685" s="6"/>
      <c r="B685" s="7"/>
      <c r="C685" s="11"/>
      <c r="D685" s="60"/>
      <c r="E685" s="9"/>
      <c r="F685" s="10"/>
      <c r="G685" s="10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s="5" customFormat="1">
      <c r="A686" s="6"/>
      <c r="B686" s="7"/>
      <c r="C686" s="11"/>
      <c r="D686" s="60"/>
      <c r="E686" s="9"/>
      <c r="F686" s="10"/>
      <c r="G686" s="10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s="5" customFormat="1">
      <c r="A687" s="6"/>
      <c r="B687" s="7"/>
      <c r="C687" s="11"/>
      <c r="D687" s="60"/>
      <c r="E687" s="9"/>
      <c r="F687" s="10"/>
      <c r="G687" s="10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s="5" customFormat="1">
      <c r="A688" s="6"/>
      <c r="B688" s="7"/>
      <c r="C688" s="11"/>
      <c r="D688" s="60"/>
      <c r="E688" s="9"/>
      <c r="F688" s="10"/>
      <c r="G688" s="10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s="5" customFormat="1">
      <c r="A689" s="6"/>
      <c r="B689" s="7"/>
      <c r="C689" s="11"/>
      <c r="D689" s="60"/>
      <c r="E689" s="9"/>
      <c r="F689" s="10"/>
      <c r="G689" s="10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s="5" customFormat="1">
      <c r="A690" s="6"/>
      <c r="B690" s="7"/>
      <c r="C690" s="11"/>
      <c r="D690" s="60"/>
      <c r="E690" s="9"/>
      <c r="F690" s="10"/>
      <c r="G690" s="10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s="5" customFormat="1">
      <c r="A691" s="6"/>
      <c r="B691" s="7"/>
      <c r="C691" s="11"/>
      <c r="D691" s="60"/>
      <c r="E691" s="9"/>
      <c r="F691" s="10"/>
      <c r="G691" s="10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s="5" customFormat="1">
      <c r="A692" s="6"/>
      <c r="B692" s="7"/>
      <c r="C692" s="11"/>
      <c r="D692" s="60"/>
      <c r="E692" s="9"/>
      <c r="F692" s="10"/>
      <c r="G692" s="10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s="5" customFormat="1">
      <c r="A693" s="6"/>
      <c r="B693" s="7"/>
      <c r="C693" s="11"/>
      <c r="D693" s="60"/>
      <c r="E693" s="9"/>
      <c r="F693" s="10"/>
      <c r="G693" s="10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s="5" customFormat="1">
      <c r="A694" s="6"/>
      <c r="B694" s="7"/>
      <c r="C694" s="11"/>
      <c r="D694" s="60"/>
      <c r="E694" s="9"/>
      <c r="F694" s="10"/>
      <c r="G694" s="10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s="5" customFormat="1">
      <c r="A695" s="6"/>
      <c r="B695" s="7"/>
      <c r="C695" s="11"/>
      <c r="D695" s="60"/>
      <c r="E695" s="9"/>
      <c r="F695" s="10"/>
      <c r="G695" s="10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s="5" customFormat="1">
      <c r="A696" s="6"/>
      <c r="B696" s="7"/>
      <c r="C696" s="11"/>
      <c r="D696" s="60"/>
      <c r="E696" s="9"/>
      <c r="F696" s="10"/>
      <c r="G696" s="10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s="5" customFormat="1">
      <c r="A697" s="6"/>
      <c r="B697" s="7"/>
      <c r="C697" s="11"/>
      <c r="D697" s="60"/>
      <c r="E697" s="9"/>
      <c r="F697" s="10"/>
      <c r="G697" s="10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s="5" customFormat="1">
      <c r="A698" s="6"/>
      <c r="B698" s="7"/>
      <c r="C698" s="11"/>
      <c r="D698" s="60"/>
      <c r="E698" s="9"/>
      <c r="F698" s="10"/>
      <c r="G698" s="10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s="5" customFormat="1">
      <c r="A699" s="6"/>
      <c r="B699" s="7"/>
      <c r="C699" s="11"/>
      <c r="D699" s="60"/>
      <c r="E699" s="9"/>
      <c r="F699" s="10"/>
      <c r="G699" s="10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s="5" customFormat="1">
      <c r="A700" s="6"/>
      <c r="B700" s="7"/>
      <c r="C700" s="11"/>
      <c r="D700" s="60"/>
      <c r="E700" s="9"/>
      <c r="F700" s="10"/>
      <c r="G700" s="10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s="5" customFormat="1">
      <c r="A701" s="6"/>
      <c r="B701" s="7"/>
      <c r="C701" s="11"/>
      <c r="D701" s="60"/>
      <c r="E701" s="9"/>
      <c r="F701" s="10"/>
      <c r="G701" s="10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s="5" customFormat="1">
      <c r="A702" s="6"/>
      <c r="B702" s="7"/>
      <c r="C702" s="11"/>
      <c r="D702" s="60"/>
      <c r="E702" s="9"/>
      <c r="F702" s="10"/>
      <c r="G702" s="10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s="5" customFormat="1">
      <c r="A703" s="6"/>
      <c r="B703" s="7"/>
      <c r="C703" s="11"/>
      <c r="D703" s="60"/>
      <c r="E703" s="9"/>
      <c r="F703" s="10"/>
      <c r="G703" s="10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s="5" customFormat="1">
      <c r="A704" s="6"/>
      <c r="B704" s="7"/>
      <c r="C704" s="11"/>
      <c r="D704" s="60"/>
      <c r="E704" s="9"/>
      <c r="F704" s="10"/>
      <c r="G704" s="10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s="5" customFormat="1">
      <c r="A705" s="6"/>
      <c r="B705" s="7"/>
      <c r="C705" s="11"/>
      <c r="D705" s="60"/>
      <c r="E705" s="9"/>
      <c r="F705" s="10"/>
      <c r="G705" s="10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s="5" customFormat="1">
      <c r="A706" s="6"/>
      <c r="B706" s="7"/>
      <c r="C706" s="11"/>
      <c r="D706" s="60"/>
      <c r="E706" s="9"/>
      <c r="F706" s="10"/>
      <c r="G706" s="10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s="5" customFormat="1">
      <c r="A707" s="6"/>
      <c r="B707" s="7"/>
      <c r="C707" s="11"/>
      <c r="D707" s="60"/>
      <c r="E707" s="9"/>
      <c r="F707" s="10"/>
      <c r="G707" s="10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s="5" customFormat="1">
      <c r="A708" s="6"/>
      <c r="B708" s="7"/>
      <c r="C708" s="11"/>
      <c r="D708" s="60"/>
      <c r="E708" s="9"/>
      <c r="F708" s="10"/>
      <c r="G708" s="10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s="5" customFormat="1">
      <c r="A709" s="6"/>
      <c r="B709" s="7"/>
      <c r="C709" s="11"/>
      <c r="D709" s="60"/>
      <c r="E709" s="9"/>
      <c r="F709" s="10"/>
      <c r="G709" s="10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s="5" customFormat="1">
      <c r="A710" s="6"/>
      <c r="B710" s="7"/>
      <c r="C710" s="11"/>
      <c r="D710" s="60"/>
      <c r="E710" s="9"/>
      <c r="F710" s="10"/>
      <c r="G710" s="10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s="5" customFormat="1">
      <c r="A711" s="6"/>
      <c r="B711" s="7"/>
      <c r="C711" s="11"/>
      <c r="D711" s="60"/>
      <c r="E711" s="9"/>
      <c r="F711" s="10"/>
      <c r="G711" s="10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s="5" customFormat="1">
      <c r="A712" s="6"/>
      <c r="B712" s="7"/>
      <c r="C712" s="11"/>
      <c r="D712" s="60"/>
      <c r="E712" s="9"/>
      <c r="F712" s="10"/>
      <c r="G712" s="10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s="5" customFormat="1">
      <c r="A713" s="6"/>
      <c r="B713" s="7"/>
      <c r="C713" s="11"/>
      <c r="D713" s="60"/>
      <c r="E713" s="9"/>
      <c r="F713" s="10"/>
      <c r="G713" s="10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s="5" customFormat="1">
      <c r="A714" s="6"/>
      <c r="B714" s="7"/>
      <c r="C714" s="11"/>
      <c r="D714" s="60"/>
      <c r="E714" s="9"/>
      <c r="F714" s="10"/>
      <c r="G714" s="10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s="5" customFormat="1">
      <c r="A715" s="6"/>
      <c r="B715" s="7"/>
      <c r="C715" s="11"/>
      <c r="D715" s="60"/>
      <c r="E715" s="9"/>
      <c r="F715" s="10"/>
      <c r="G715" s="10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s="5" customFormat="1">
      <c r="A716" s="6"/>
      <c r="B716" s="7"/>
      <c r="C716" s="11"/>
      <c r="D716" s="60"/>
      <c r="E716" s="9"/>
      <c r="F716" s="10"/>
      <c r="G716" s="10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s="5" customFormat="1">
      <c r="A717" s="6"/>
      <c r="B717" s="7"/>
      <c r="C717" s="11"/>
      <c r="D717" s="60"/>
      <c r="E717" s="9"/>
      <c r="F717" s="10"/>
      <c r="G717" s="10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s="5" customFormat="1">
      <c r="A718" s="6"/>
      <c r="B718" s="7"/>
      <c r="C718" s="11"/>
      <c r="D718" s="60"/>
      <c r="E718" s="9"/>
      <c r="F718" s="10"/>
      <c r="G718" s="10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s="5" customFormat="1">
      <c r="A719" s="6"/>
      <c r="B719" s="7"/>
      <c r="C719" s="11"/>
      <c r="D719" s="60"/>
      <c r="E719" s="9"/>
      <c r="F719" s="10"/>
      <c r="G719" s="10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s="5" customFormat="1">
      <c r="A720" s="6"/>
      <c r="B720" s="7"/>
      <c r="C720" s="11"/>
      <c r="D720" s="60"/>
      <c r="E720" s="9"/>
      <c r="F720" s="10"/>
      <c r="G720" s="10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s="5" customFormat="1">
      <c r="A721" s="6"/>
      <c r="B721" s="7"/>
      <c r="C721" s="11"/>
      <c r="D721" s="60"/>
      <c r="E721" s="9"/>
      <c r="F721" s="10"/>
      <c r="G721" s="10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s="5" customFormat="1">
      <c r="A722" s="6"/>
      <c r="B722" s="7"/>
      <c r="C722" s="11"/>
      <c r="D722" s="60"/>
      <c r="E722" s="9"/>
      <c r="F722" s="10"/>
      <c r="G722" s="10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s="5" customFormat="1">
      <c r="A723" s="6"/>
      <c r="B723" s="7"/>
      <c r="C723" s="11"/>
      <c r="D723" s="60"/>
      <c r="E723" s="9"/>
      <c r="F723" s="10"/>
      <c r="G723" s="10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s="5" customFormat="1">
      <c r="A724" s="6"/>
      <c r="B724" s="7"/>
      <c r="C724" s="11"/>
      <c r="D724" s="60"/>
      <c r="E724" s="9"/>
      <c r="F724" s="10"/>
      <c r="G724" s="10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s="5" customFormat="1">
      <c r="A725" s="6"/>
      <c r="B725" s="7"/>
      <c r="C725" s="11"/>
      <c r="D725" s="60"/>
      <c r="E725" s="9"/>
      <c r="F725" s="10"/>
      <c r="G725" s="10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s="5" customFormat="1">
      <c r="A726" s="6"/>
      <c r="B726" s="7"/>
      <c r="C726" s="11"/>
      <c r="D726" s="60"/>
      <c r="E726" s="9"/>
      <c r="F726" s="10"/>
      <c r="G726" s="10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s="5" customFormat="1">
      <c r="A727" s="6"/>
      <c r="B727" s="7"/>
      <c r="C727" s="11"/>
      <c r="D727" s="60"/>
      <c r="E727" s="9"/>
      <c r="F727" s="10"/>
      <c r="G727" s="10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s="5" customFormat="1">
      <c r="A728" s="6"/>
      <c r="B728" s="7"/>
      <c r="C728" s="11"/>
      <c r="D728" s="60"/>
      <c r="E728" s="9"/>
      <c r="F728" s="10"/>
      <c r="G728" s="10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s="5" customFormat="1">
      <c r="A729" s="6"/>
      <c r="B729" s="7"/>
      <c r="C729" s="11"/>
      <c r="D729" s="60"/>
      <c r="E729" s="9"/>
      <c r="F729" s="10"/>
      <c r="G729" s="10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s="5" customFormat="1">
      <c r="A730" s="6"/>
      <c r="B730" s="7"/>
      <c r="C730" s="11"/>
      <c r="D730" s="60"/>
      <c r="E730" s="9"/>
      <c r="F730" s="10"/>
      <c r="G730" s="10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s="5" customFormat="1">
      <c r="A731" s="6"/>
      <c r="B731" s="7"/>
      <c r="C731" s="11"/>
      <c r="D731" s="60"/>
      <c r="E731" s="9"/>
      <c r="F731" s="10"/>
      <c r="G731" s="10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s="5" customFormat="1">
      <c r="A732" s="6"/>
      <c r="B732" s="7"/>
      <c r="C732" s="11"/>
      <c r="D732" s="60"/>
      <c r="E732" s="9"/>
      <c r="F732" s="10"/>
      <c r="G732" s="10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s="5" customFormat="1">
      <c r="A733" s="6"/>
      <c r="B733" s="7"/>
      <c r="C733" s="11"/>
      <c r="D733" s="60"/>
      <c r="E733" s="9"/>
      <c r="F733" s="10"/>
      <c r="G733" s="10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s="5" customFormat="1">
      <c r="A734" s="6"/>
      <c r="B734" s="7"/>
      <c r="C734" s="11"/>
      <c r="D734" s="60"/>
      <c r="E734" s="9"/>
      <c r="F734" s="10"/>
      <c r="G734" s="10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s="5" customFormat="1">
      <c r="A735" s="6"/>
      <c r="B735" s="7"/>
      <c r="C735" s="11"/>
      <c r="D735" s="60"/>
      <c r="E735" s="9"/>
      <c r="F735" s="10"/>
      <c r="G735" s="10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s="5" customFormat="1">
      <c r="A736" s="6"/>
      <c r="B736" s="7"/>
      <c r="C736" s="11"/>
      <c r="D736" s="60"/>
      <c r="E736" s="9"/>
      <c r="F736" s="10"/>
      <c r="G736" s="10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s="5" customFormat="1">
      <c r="A737" s="6"/>
      <c r="B737" s="7"/>
      <c r="C737" s="11"/>
      <c r="D737" s="60"/>
      <c r="E737" s="9"/>
      <c r="F737" s="10"/>
      <c r="G737" s="10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s="5" customFormat="1">
      <c r="A738" s="6"/>
      <c r="B738" s="7"/>
      <c r="C738" s="11"/>
      <c r="D738" s="60"/>
      <c r="E738" s="9"/>
      <c r="F738" s="10"/>
      <c r="G738" s="10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s="5" customFormat="1">
      <c r="A739" s="6"/>
      <c r="B739" s="7"/>
      <c r="C739" s="11"/>
      <c r="D739" s="60"/>
      <c r="E739" s="9"/>
      <c r="F739" s="10"/>
      <c r="G739" s="10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s="5" customFormat="1">
      <c r="A740" s="6"/>
      <c r="B740" s="7"/>
      <c r="C740" s="11"/>
      <c r="D740" s="60"/>
      <c r="E740" s="9"/>
      <c r="F740" s="10"/>
      <c r="G740" s="10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s="5" customFormat="1">
      <c r="A741" s="6"/>
      <c r="B741" s="7"/>
      <c r="C741" s="11"/>
      <c r="D741" s="60"/>
      <c r="E741" s="9"/>
      <c r="F741" s="10"/>
      <c r="G741" s="10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s="5" customFormat="1">
      <c r="A742" s="6"/>
      <c r="B742" s="7"/>
      <c r="C742" s="11"/>
      <c r="D742" s="60"/>
      <c r="E742" s="9"/>
      <c r="F742" s="10"/>
      <c r="G742" s="10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s="5" customFormat="1">
      <c r="A743" s="6"/>
      <c r="B743" s="7"/>
      <c r="C743" s="11"/>
      <c r="D743" s="60"/>
      <c r="E743" s="9"/>
      <c r="F743" s="10"/>
      <c r="G743" s="10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s="5" customFormat="1">
      <c r="A744" s="6"/>
      <c r="B744" s="7"/>
      <c r="C744" s="11"/>
      <c r="D744" s="60"/>
      <c r="E744" s="9"/>
      <c r="F744" s="10"/>
      <c r="G744" s="10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s="5" customFormat="1">
      <c r="A745" s="6"/>
      <c r="B745" s="7"/>
      <c r="C745" s="11"/>
      <c r="D745" s="60"/>
      <c r="E745" s="9"/>
      <c r="F745" s="10"/>
      <c r="G745" s="10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s="5" customFormat="1">
      <c r="A746" s="6"/>
      <c r="B746" s="7"/>
      <c r="C746" s="11"/>
      <c r="D746" s="60"/>
      <c r="E746" s="9"/>
      <c r="F746" s="10"/>
      <c r="G746" s="10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s="5" customFormat="1">
      <c r="A747" s="6"/>
      <c r="B747" s="7"/>
      <c r="C747" s="11"/>
      <c r="D747" s="60"/>
      <c r="E747" s="9"/>
      <c r="F747" s="10"/>
      <c r="G747" s="10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s="5" customFormat="1">
      <c r="A748" s="6"/>
      <c r="B748" s="7"/>
      <c r="C748" s="11"/>
      <c r="D748" s="60"/>
      <c r="E748" s="9"/>
      <c r="F748" s="10"/>
      <c r="G748" s="10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s="5" customFormat="1">
      <c r="A749" s="6"/>
      <c r="B749" s="7"/>
      <c r="C749" s="11"/>
      <c r="D749" s="60"/>
      <c r="E749" s="9"/>
      <c r="F749" s="10"/>
      <c r="G749" s="10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s="5" customFormat="1">
      <c r="A750" s="6"/>
      <c r="B750" s="7"/>
      <c r="C750" s="11"/>
      <c r="D750" s="60"/>
      <c r="E750" s="9"/>
      <c r="F750" s="10"/>
      <c r="G750" s="10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s="5" customFormat="1">
      <c r="A751" s="6"/>
      <c r="B751" s="7"/>
      <c r="C751" s="11"/>
      <c r="D751" s="60"/>
      <c r="E751" s="9"/>
      <c r="F751" s="10"/>
      <c r="G751" s="10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s="5" customFormat="1">
      <c r="A752" s="6"/>
      <c r="B752" s="7"/>
      <c r="C752" s="11"/>
      <c r="D752" s="60"/>
      <c r="E752" s="9"/>
      <c r="F752" s="10"/>
      <c r="G752" s="10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s="5" customFormat="1">
      <c r="A753" s="6"/>
      <c r="B753" s="7"/>
      <c r="C753" s="11"/>
      <c r="D753" s="60"/>
      <c r="E753" s="9"/>
      <c r="F753" s="10"/>
      <c r="G753" s="10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s="5" customFormat="1">
      <c r="A754" s="6"/>
      <c r="B754" s="7"/>
      <c r="C754" s="11"/>
      <c r="D754" s="60"/>
      <c r="E754" s="9"/>
      <c r="F754" s="10"/>
      <c r="G754" s="10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s="5" customFormat="1">
      <c r="A755" s="6"/>
      <c r="B755" s="7"/>
      <c r="C755" s="11"/>
      <c r="D755" s="60"/>
      <c r="E755" s="9"/>
      <c r="F755" s="10"/>
      <c r="G755" s="10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s="5" customFormat="1">
      <c r="A756" s="6"/>
      <c r="B756" s="7"/>
      <c r="C756" s="11"/>
      <c r="D756" s="60"/>
      <c r="E756" s="9"/>
      <c r="F756" s="10"/>
      <c r="G756" s="10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s="5" customFormat="1">
      <c r="A757" s="6"/>
      <c r="B757" s="7"/>
      <c r="C757" s="11"/>
      <c r="D757" s="60"/>
      <c r="E757" s="9"/>
      <c r="F757" s="10"/>
      <c r="G757" s="10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s="5" customFormat="1">
      <c r="A758" s="6"/>
      <c r="B758" s="7"/>
      <c r="C758" s="11"/>
      <c r="D758" s="60"/>
      <c r="E758" s="9"/>
      <c r="F758" s="10"/>
      <c r="G758" s="10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s="5" customFormat="1">
      <c r="A759" s="6"/>
      <c r="B759" s="7"/>
      <c r="C759" s="11"/>
      <c r="D759" s="60"/>
      <c r="E759" s="9"/>
      <c r="F759" s="10"/>
      <c r="G759" s="10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s="5" customFormat="1">
      <c r="A760" s="6"/>
      <c r="B760" s="7"/>
      <c r="C760" s="11"/>
      <c r="D760" s="60"/>
      <c r="E760" s="9"/>
      <c r="F760" s="10"/>
      <c r="G760" s="10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s="5" customFormat="1">
      <c r="A761" s="6"/>
      <c r="B761" s="7"/>
      <c r="C761" s="11"/>
      <c r="D761" s="60"/>
      <c r="E761" s="9"/>
      <c r="F761" s="10"/>
      <c r="G761" s="10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s="5" customFormat="1">
      <c r="A762" s="6"/>
      <c r="B762" s="7"/>
      <c r="C762" s="11"/>
      <c r="D762" s="60"/>
      <c r="E762" s="9"/>
      <c r="F762" s="10"/>
      <c r="G762" s="10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s="5" customFormat="1">
      <c r="A763" s="6"/>
      <c r="B763" s="7"/>
      <c r="C763" s="11"/>
      <c r="D763" s="60"/>
      <c r="E763" s="9"/>
      <c r="F763" s="10"/>
      <c r="G763" s="10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s="5" customFormat="1">
      <c r="A764" s="6"/>
      <c r="B764" s="7"/>
      <c r="C764" s="11"/>
      <c r="D764" s="60"/>
      <c r="E764" s="9"/>
      <c r="F764" s="10"/>
      <c r="G764" s="10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s="5" customFormat="1">
      <c r="A765" s="6"/>
      <c r="B765" s="7"/>
      <c r="C765" s="11"/>
      <c r="D765" s="60"/>
      <c r="E765" s="9"/>
      <c r="F765" s="10"/>
      <c r="G765" s="10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s="5" customFormat="1">
      <c r="A766" s="6"/>
      <c r="B766" s="7"/>
      <c r="C766" s="11"/>
      <c r="D766" s="60"/>
      <c r="E766" s="9"/>
      <c r="F766" s="10"/>
      <c r="G766" s="10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s="5" customFormat="1">
      <c r="A767" s="6"/>
      <c r="B767" s="7"/>
      <c r="C767" s="11"/>
      <c r="D767" s="60"/>
      <c r="E767" s="9"/>
      <c r="F767" s="10"/>
      <c r="G767" s="10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s="5" customFormat="1">
      <c r="A768" s="6"/>
      <c r="B768" s="7"/>
      <c r="C768" s="11"/>
      <c r="D768" s="60"/>
      <c r="E768" s="9"/>
      <c r="F768" s="10"/>
      <c r="G768" s="10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s="5" customFormat="1">
      <c r="A769" s="6"/>
      <c r="B769" s="7"/>
      <c r="C769" s="11"/>
      <c r="D769" s="60"/>
      <c r="E769" s="9"/>
      <c r="F769" s="10"/>
      <c r="G769" s="10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s="5" customFormat="1">
      <c r="A770" s="6"/>
      <c r="B770" s="7"/>
      <c r="C770" s="11"/>
      <c r="D770" s="60"/>
      <c r="E770" s="9"/>
      <c r="F770" s="10"/>
      <c r="G770" s="10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s="5" customFormat="1">
      <c r="A771" s="6"/>
      <c r="B771" s="7"/>
      <c r="C771" s="11"/>
      <c r="D771" s="60"/>
      <c r="E771" s="9"/>
      <c r="F771" s="10"/>
      <c r="G771" s="10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s="5" customFormat="1">
      <c r="A772" s="6"/>
      <c r="B772" s="7"/>
      <c r="C772" s="11"/>
      <c r="D772" s="60"/>
      <c r="E772" s="9"/>
      <c r="F772" s="10"/>
      <c r="G772" s="10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s="5" customFormat="1">
      <c r="A773" s="6"/>
      <c r="B773" s="7"/>
      <c r="C773" s="11"/>
      <c r="D773" s="60"/>
      <c r="E773" s="9"/>
      <c r="F773" s="10"/>
      <c r="G773" s="10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s="5" customFormat="1">
      <c r="A774" s="6"/>
      <c r="B774" s="7"/>
      <c r="C774" s="11"/>
      <c r="D774" s="60"/>
      <c r="E774" s="9"/>
      <c r="F774" s="10"/>
      <c r="G774" s="10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s="5" customFormat="1">
      <c r="A775" s="6"/>
      <c r="B775" s="7"/>
      <c r="C775" s="11"/>
      <c r="D775" s="60"/>
      <c r="E775" s="9"/>
      <c r="F775" s="10"/>
      <c r="G775" s="10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s="5" customFormat="1">
      <c r="A776" s="6"/>
      <c r="B776" s="7"/>
      <c r="C776" s="11"/>
      <c r="D776" s="60"/>
      <c r="E776" s="9"/>
      <c r="F776" s="10"/>
      <c r="G776" s="10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s="5" customFormat="1">
      <c r="A777" s="6"/>
      <c r="B777" s="7"/>
      <c r="C777" s="11"/>
      <c r="D777" s="60"/>
      <c r="E777" s="9"/>
      <c r="F777" s="10"/>
      <c r="G777" s="10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s="5" customFormat="1">
      <c r="A778" s="6"/>
      <c r="B778" s="7"/>
      <c r="C778" s="11"/>
      <c r="D778" s="60"/>
      <c r="E778" s="9"/>
      <c r="F778" s="10"/>
      <c r="G778" s="10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s="5" customFormat="1">
      <c r="A779" s="6"/>
      <c r="B779" s="7"/>
      <c r="C779" s="11"/>
      <c r="D779" s="60"/>
      <c r="E779" s="9"/>
      <c r="F779" s="10"/>
      <c r="G779" s="10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s="5" customFormat="1">
      <c r="A780" s="6"/>
      <c r="B780" s="7"/>
      <c r="C780" s="11"/>
      <c r="D780" s="60"/>
      <c r="E780" s="9"/>
      <c r="F780" s="10"/>
      <c r="G780" s="10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s="5" customFormat="1">
      <c r="A781" s="6"/>
      <c r="B781" s="7"/>
      <c r="C781" s="11"/>
      <c r="D781" s="60"/>
      <c r="E781" s="9"/>
      <c r="F781" s="10"/>
      <c r="G781" s="10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s="5" customFormat="1">
      <c r="A782" s="6"/>
      <c r="B782" s="7"/>
      <c r="C782" s="11"/>
      <c r="D782" s="60"/>
      <c r="E782" s="9"/>
      <c r="F782" s="10"/>
      <c r="G782" s="10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s="5" customFormat="1">
      <c r="A783" s="6"/>
      <c r="B783" s="7"/>
      <c r="C783" s="11"/>
      <c r="D783" s="60"/>
      <c r="E783" s="9"/>
      <c r="F783" s="10"/>
      <c r="G783" s="10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s="5" customFormat="1">
      <c r="A784" s="6"/>
      <c r="B784" s="7"/>
      <c r="C784" s="11"/>
      <c r="D784" s="60"/>
      <c r="E784" s="9"/>
      <c r="F784" s="10"/>
      <c r="G784" s="10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s="5" customFormat="1">
      <c r="A785" s="6"/>
      <c r="B785" s="7"/>
      <c r="C785" s="11"/>
      <c r="D785" s="60"/>
      <c r="E785" s="9"/>
      <c r="F785" s="10"/>
      <c r="G785" s="10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s="5" customFormat="1">
      <c r="A786" s="6"/>
      <c r="B786" s="7"/>
      <c r="C786" s="11"/>
      <c r="D786" s="60"/>
      <c r="E786" s="9"/>
      <c r="F786" s="10"/>
      <c r="G786" s="10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s="5" customFormat="1">
      <c r="A787" s="6"/>
      <c r="B787" s="7"/>
      <c r="C787" s="11"/>
      <c r="D787" s="60"/>
      <c r="E787" s="9"/>
      <c r="F787" s="10"/>
      <c r="G787" s="10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s="5" customFormat="1">
      <c r="A788" s="6"/>
      <c r="B788" s="7"/>
      <c r="C788" s="11"/>
      <c r="D788" s="60"/>
      <c r="E788" s="9"/>
      <c r="F788" s="10"/>
      <c r="G788" s="10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s="5" customFormat="1">
      <c r="A789" s="6"/>
      <c r="B789" s="7"/>
      <c r="C789" s="11"/>
      <c r="D789" s="60"/>
      <c r="E789" s="9"/>
      <c r="F789" s="10"/>
      <c r="G789" s="10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s="5" customFormat="1">
      <c r="A790" s="6"/>
      <c r="B790" s="7"/>
      <c r="C790" s="11"/>
      <c r="D790" s="60"/>
      <c r="E790" s="9"/>
      <c r="F790" s="10"/>
      <c r="G790" s="10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s="5" customFormat="1">
      <c r="A791" s="6"/>
      <c r="B791" s="7"/>
      <c r="C791" s="11"/>
      <c r="D791" s="60"/>
      <c r="E791" s="9"/>
      <c r="F791" s="10"/>
      <c r="G791" s="10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s="5" customFormat="1">
      <c r="A792" s="6"/>
      <c r="B792" s="7"/>
      <c r="C792" s="11"/>
      <c r="D792" s="60"/>
      <c r="E792" s="9"/>
      <c r="F792" s="10"/>
      <c r="G792" s="10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s="5" customFormat="1">
      <c r="A793" s="6"/>
      <c r="B793" s="7"/>
      <c r="C793" s="11"/>
      <c r="D793" s="60"/>
      <c r="E793" s="9"/>
      <c r="F793" s="10"/>
      <c r="G793" s="10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s="5" customFormat="1">
      <c r="A794" s="6"/>
      <c r="B794" s="7"/>
      <c r="C794" s="11"/>
      <c r="D794" s="60"/>
      <c r="E794" s="9"/>
      <c r="F794" s="10"/>
      <c r="G794" s="10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s="5" customFormat="1">
      <c r="A795" s="6"/>
      <c r="B795" s="7"/>
      <c r="C795" s="11"/>
      <c r="D795" s="60"/>
      <c r="E795" s="9"/>
      <c r="F795" s="10"/>
      <c r="G795" s="10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s="5" customFormat="1">
      <c r="A796" s="6"/>
      <c r="B796" s="7"/>
      <c r="C796" s="11"/>
      <c r="D796" s="60"/>
      <c r="E796" s="9"/>
      <c r="F796" s="10"/>
      <c r="G796" s="10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s="5" customFormat="1">
      <c r="A797" s="6"/>
      <c r="B797" s="7"/>
      <c r="C797" s="11"/>
      <c r="D797" s="60"/>
      <c r="E797" s="9"/>
      <c r="F797" s="10"/>
      <c r="G797" s="10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s="5" customFormat="1">
      <c r="A798" s="6"/>
      <c r="B798" s="7"/>
      <c r="C798" s="11"/>
      <c r="D798" s="60"/>
      <c r="E798" s="9"/>
      <c r="F798" s="10"/>
      <c r="G798" s="10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s="5" customFormat="1">
      <c r="A799" s="6"/>
      <c r="B799" s="7"/>
      <c r="C799" s="11"/>
      <c r="D799" s="60"/>
      <c r="E799" s="9"/>
      <c r="F799" s="10"/>
      <c r="G799" s="10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s="5" customFormat="1">
      <c r="A800" s="6"/>
      <c r="B800" s="7"/>
      <c r="C800" s="11"/>
      <c r="D800" s="60"/>
      <c r="E800" s="9"/>
      <c r="F800" s="10"/>
      <c r="G800" s="10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s="5" customFormat="1">
      <c r="A801" s="6"/>
      <c r="B801" s="7"/>
      <c r="C801" s="11"/>
      <c r="D801" s="60"/>
      <c r="E801" s="9"/>
      <c r="F801" s="10"/>
      <c r="G801" s="10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s="5" customFormat="1">
      <c r="A802" s="6"/>
      <c r="B802" s="7"/>
      <c r="C802" s="11"/>
      <c r="D802" s="60"/>
      <c r="E802" s="9"/>
      <c r="F802" s="10"/>
      <c r="G802" s="10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s="5" customFormat="1">
      <c r="A803" s="6"/>
      <c r="B803" s="7"/>
      <c r="C803" s="11"/>
      <c r="D803" s="60"/>
      <c r="E803" s="9"/>
      <c r="F803" s="10"/>
      <c r="G803" s="10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s="5" customFormat="1">
      <c r="A804" s="6"/>
      <c r="B804" s="7"/>
      <c r="C804" s="11"/>
      <c r="D804" s="60"/>
      <c r="E804" s="9"/>
      <c r="F804" s="10"/>
      <c r="G804" s="10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s="5" customFormat="1">
      <c r="A805" s="6"/>
      <c r="B805" s="7"/>
      <c r="C805" s="11"/>
      <c r="D805" s="60"/>
      <c r="E805" s="9"/>
      <c r="F805" s="10"/>
      <c r="G805" s="10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s="5" customFormat="1">
      <c r="A806" s="6"/>
      <c r="B806" s="7"/>
      <c r="C806" s="11"/>
      <c r="D806" s="60"/>
      <c r="E806" s="9"/>
      <c r="F806" s="10"/>
      <c r="G806" s="10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s="5" customFormat="1">
      <c r="A807" s="6"/>
      <c r="B807" s="7"/>
      <c r="C807" s="11"/>
      <c r="D807" s="60"/>
      <c r="E807" s="9"/>
      <c r="F807" s="10"/>
      <c r="G807" s="10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s="5" customFormat="1">
      <c r="A808" s="6"/>
      <c r="B808" s="7"/>
      <c r="C808" s="11"/>
      <c r="D808" s="60"/>
      <c r="E808" s="9"/>
      <c r="F808" s="10"/>
      <c r="G808" s="10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s="5" customFormat="1">
      <c r="A809" s="6"/>
      <c r="B809" s="7"/>
      <c r="C809" s="11"/>
      <c r="D809" s="60"/>
      <c r="E809" s="9"/>
      <c r="F809" s="10"/>
      <c r="G809" s="10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s="5" customFormat="1">
      <c r="A810" s="6"/>
      <c r="B810" s="7"/>
      <c r="C810" s="11"/>
      <c r="D810" s="60"/>
      <c r="E810" s="9"/>
      <c r="F810" s="10"/>
      <c r="G810" s="10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s="5" customFormat="1">
      <c r="A811" s="6"/>
      <c r="B811" s="7"/>
      <c r="C811" s="11"/>
      <c r="D811" s="60"/>
      <c r="E811" s="9"/>
      <c r="F811" s="10"/>
      <c r="G811" s="10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s="5" customFormat="1">
      <c r="A812" s="6"/>
      <c r="B812" s="7"/>
      <c r="C812" s="11"/>
      <c r="D812" s="60"/>
      <c r="E812" s="9"/>
      <c r="F812" s="10"/>
      <c r="G812" s="10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s="5" customFormat="1">
      <c r="A813" s="6"/>
      <c r="B813" s="7"/>
      <c r="C813" s="11"/>
      <c r="D813" s="60"/>
      <c r="E813" s="9"/>
      <c r="F813" s="10"/>
      <c r="G813" s="10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s="5" customFormat="1">
      <c r="A814" s="6"/>
      <c r="B814" s="7"/>
      <c r="C814" s="11"/>
      <c r="D814" s="60"/>
      <c r="E814" s="9"/>
      <c r="F814" s="10"/>
      <c r="G814" s="10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s="5" customFormat="1">
      <c r="A815" s="6"/>
      <c r="B815" s="7"/>
      <c r="C815" s="11"/>
      <c r="D815" s="60"/>
      <c r="E815" s="9"/>
      <c r="F815" s="10"/>
      <c r="G815" s="10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s="5" customFormat="1">
      <c r="A816" s="6"/>
      <c r="B816" s="7"/>
      <c r="C816" s="11"/>
      <c r="D816" s="60"/>
      <c r="E816" s="9"/>
      <c r="F816" s="10"/>
      <c r="G816" s="10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s="5" customFormat="1">
      <c r="A817" s="6"/>
      <c r="B817" s="7"/>
      <c r="C817" s="11"/>
      <c r="D817" s="60"/>
      <c r="E817" s="9"/>
      <c r="F817" s="10"/>
      <c r="G817" s="10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s="5" customFormat="1">
      <c r="A818" s="6"/>
      <c r="B818" s="7"/>
      <c r="C818" s="11"/>
      <c r="D818" s="60"/>
      <c r="E818" s="9"/>
      <c r="F818" s="10"/>
      <c r="G818" s="10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s="5" customFormat="1">
      <c r="A819" s="6"/>
      <c r="B819" s="7"/>
      <c r="C819" s="11"/>
      <c r="D819" s="60"/>
      <c r="E819" s="9"/>
      <c r="F819" s="10"/>
      <c r="G819" s="10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s="5" customFormat="1">
      <c r="A820" s="6"/>
      <c r="B820" s="7"/>
      <c r="C820" s="11"/>
      <c r="D820" s="60"/>
      <c r="E820" s="9"/>
      <c r="F820" s="10"/>
      <c r="G820" s="10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s="5" customFormat="1">
      <c r="A821" s="6"/>
      <c r="B821" s="7"/>
      <c r="C821" s="11"/>
      <c r="D821" s="60"/>
      <c r="E821" s="9"/>
      <c r="F821" s="10"/>
      <c r="G821" s="10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s="5" customFormat="1">
      <c r="A822" s="6"/>
      <c r="B822" s="7"/>
      <c r="C822" s="11"/>
      <c r="D822" s="60"/>
      <c r="E822" s="9"/>
      <c r="F822" s="10"/>
      <c r="G822" s="10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s="5" customFormat="1">
      <c r="A823" s="6"/>
      <c r="B823" s="7"/>
      <c r="C823" s="11"/>
      <c r="D823" s="60"/>
      <c r="E823" s="9"/>
      <c r="F823" s="10"/>
      <c r="G823" s="10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s="5" customFormat="1">
      <c r="A824" s="6"/>
      <c r="B824" s="7"/>
      <c r="C824" s="11"/>
      <c r="D824" s="60"/>
      <c r="E824" s="9"/>
      <c r="F824" s="10"/>
      <c r="G824" s="10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s="5" customFormat="1">
      <c r="A825" s="6"/>
      <c r="B825" s="7"/>
      <c r="C825" s="11"/>
      <c r="D825" s="60"/>
      <c r="E825" s="9"/>
      <c r="F825" s="10"/>
      <c r="G825" s="10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s="5" customFormat="1">
      <c r="A826" s="6"/>
      <c r="B826" s="7"/>
      <c r="C826" s="11"/>
      <c r="D826" s="60"/>
      <c r="E826" s="9"/>
      <c r="F826" s="10"/>
      <c r="G826" s="10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s="5" customFormat="1">
      <c r="A827" s="6"/>
      <c r="B827" s="7"/>
      <c r="C827" s="11"/>
      <c r="D827" s="60"/>
      <c r="E827" s="9"/>
      <c r="F827" s="10"/>
      <c r="G827" s="10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s="5" customFormat="1">
      <c r="A828" s="6"/>
      <c r="B828" s="7"/>
      <c r="C828" s="11"/>
      <c r="D828" s="60"/>
      <c r="E828" s="9"/>
      <c r="F828" s="10"/>
      <c r="G828" s="10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s="5" customFormat="1">
      <c r="A829" s="6"/>
      <c r="B829" s="7"/>
      <c r="C829" s="11"/>
      <c r="D829" s="60"/>
      <c r="E829" s="9"/>
      <c r="F829" s="10"/>
      <c r="G829" s="10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s="5" customFormat="1">
      <c r="A830" s="6"/>
      <c r="B830" s="7"/>
      <c r="C830" s="11"/>
      <c r="D830" s="60"/>
      <c r="E830" s="9"/>
      <c r="F830" s="10"/>
      <c r="G830" s="10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s="5" customFormat="1">
      <c r="A831" s="6"/>
      <c r="B831" s="7"/>
      <c r="C831" s="11"/>
      <c r="D831" s="60"/>
      <c r="E831" s="9"/>
      <c r="F831" s="10"/>
      <c r="G831" s="10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s="5" customFormat="1">
      <c r="A832" s="6"/>
      <c r="B832" s="7"/>
      <c r="C832" s="11"/>
      <c r="D832" s="60"/>
      <c r="E832" s="9"/>
      <c r="F832" s="10"/>
      <c r="G832" s="10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s="5" customFormat="1">
      <c r="A833" s="6"/>
      <c r="B833" s="7"/>
      <c r="C833" s="11"/>
      <c r="D833" s="60"/>
      <c r="E833" s="9"/>
      <c r="F833" s="10"/>
      <c r="G833" s="10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s="5" customFormat="1">
      <c r="A834" s="6"/>
      <c r="B834" s="7"/>
      <c r="C834" s="11"/>
      <c r="D834" s="60"/>
      <c r="E834" s="9"/>
      <c r="F834" s="10"/>
      <c r="G834" s="10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s="5" customFormat="1">
      <c r="A835" s="6"/>
      <c r="B835" s="7"/>
      <c r="C835" s="11"/>
      <c r="D835" s="60"/>
      <c r="E835" s="9"/>
      <c r="F835" s="10"/>
      <c r="G835" s="10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s="5" customFormat="1">
      <c r="A836" s="6"/>
      <c r="B836" s="7"/>
      <c r="C836" s="11"/>
      <c r="D836" s="60"/>
      <c r="E836" s="9"/>
      <c r="F836" s="10"/>
      <c r="G836" s="10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s="5" customFormat="1">
      <c r="A837" s="6"/>
      <c r="B837" s="7"/>
      <c r="C837" s="11"/>
      <c r="D837" s="60"/>
      <c r="E837" s="9"/>
      <c r="F837" s="10"/>
      <c r="G837" s="10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s="5" customFormat="1">
      <c r="A838" s="6"/>
      <c r="B838" s="7"/>
      <c r="C838" s="11"/>
      <c r="D838" s="60"/>
      <c r="E838" s="9"/>
      <c r="F838" s="10"/>
      <c r="G838" s="10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s="5" customFormat="1">
      <c r="A839" s="6"/>
      <c r="B839" s="7"/>
      <c r="C839" s="11"/>
      <c r="D839" s="60"/>
      <c r="E839" s="9"/>
      <c r="F839" s="10"/>
      <c r="G839" s="10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s="5" customFormat="1">
      <c r="A840" s="6"/>
      <c r="B840" s="7"/>
      <c r="C840" s="11"/>
      <c r="D840" s="60"/>
      <c r="E840" s="9"/>
      <c r="F840" s="10"/>
      <c r="G840" s="10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s="5" customFormat="1">
      <c r="A841" s="6"/>
      <c r="B841" s="7"/>
      <c r="C841" s="11"/>
      <c r="D841" s="60"/>
      <c r="E841" s="9"/>
      <c r="F841" s="10"/>
      <c r="G841" s="10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s="5" customFormat="1">
      <c r="A842" s="6"/>
      <c r="B842" s="7"/>
      <c r="C842" s="11"/>
      <c r="D842" s="60"/>
      <c r="E842" s="9"/>
      <c r="F842" s="10"/>
      <c r="G842" s="10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s="5" customFormat="1">
      <c r="A843" s="6"/>
      <c r="B843" s="7"/>
      <c r="C843" s="11"/>
      <c r="D843" s="60"/>
      <c r="E843" s="9"/>
      <c r="F843" s="10"/>
      <c r="G843" s="10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s="5" customFormat="1">
      <c r="A844" s="6"/>
      <c r="B844" s="7"/>
      <c r="C844" s="11"/>
      <c r="D844" s="60"/>
      <c r="E844" s="9"/>
      <c r="F844" s="10"/>
      <c r="G844" s="10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s="5" customFormat="1">
      <c r="A845" s="6"/>
      <c r="B845" s="7"/>
      <c r="C845" s="11"/>
      <c r="D845" s="60"/>
      <c r="E845" s="9"/>
      <c r="F845" s="10"/>
      <c r="G845" s="10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s="5" customFormat="1">
      <c r="A846" s="6"/>
      <c r="B846" s="7"/>
      <c r="C846" s="11"/>
      <c r="D846" s="60"/>
      <c r="E846" s="9"/>
      <c r="F846" s="10"/>
      <c r="G846" s="10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s="5" customFormat="1">
      <c r="A847" s="6"/>
      <c r="B847" s="7"/>
      <c r="C847" s="11"/>
      <c r="D847" s="60"/>
      <c r="E847" s="9"/>
      <c r="F847" s="10"/>
      <c r="G847" s="10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s="5" customFormat="1">
      <c r="A848" s="6"/>
      <c r="B848" s="7"/>
      <c r="C848" s="11"/>
      <c r="D848" s="60"/>
      <c r="E848" s="9"/>
      <c r="F848" s="10"/>
      <c r="G848" s="10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s="5" customFormat="1">
      <c r="A849" s="6"/>
      <c r="B849" s="7"/>
      <c r="C849" s="11"/>
      <c r="D849" s="60"/>
      <c r="E849" s="9"/>
      <c r="F849" s="10"/>
      <c r="G849" s="10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s="5" customFormat="1">
      <c r="A850" s="6"/>
      <c r="B850" s="7"/>
      <c r="C850" s="11"/>
      <c r="D850" s="60"/>
      <c r="E850" s="9"/>
      <c r="F850" s="10"/>
      <c r="G850" s="10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s="5" customFormat="1">
      <c r="A851" s="6"/>
      <c r="B851" s="7"/>
      <c r="C851" s="11"/>
      <c r="D851" s="60"/>
      <c r="E851" s="9"/>
      <c r="F851" s="10"/>
      <c r="G851" s="10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s="5" customFormat="1">
      <c r="A852" s="6"/>
      <c r="B852" s="7"/>
      <c r="C852" s="11"/>
      <c r="D852" s="60"/>
      <c r="E852" s="9"/>
      <c r="F852" s="10"/>
      <c r="G852" s="10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s="5" customFormat="1">
      <c r="A853" s="6"/>
      <c r="B853" s="7"/>
      <c r="C853" s="11"/>
      <c r="D853" s="60"/>
      <c r="E853" s="9"/>
      <c r="F853" s="10"/>
      <c r="G853" s="10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s="5" customFormat="1">
      <c r="A854" s="6"/>
      <c r="B854" s="7"/>
      <c r="C854" s="11"/>
      <c r="D854" s="60"/>
      <c r="E854" s="9"/>
      <c r="F854" s="10"/>
      <c r="G854" s="10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s="5" customFormat="1">
      <c r="A855" s="6"/>
      <c r="B855" s="7"/>
      <c r="C855" s="11"/>
      <c r="D855" s="60"/>
      <c r="E855" s="9"/>
      <c r="F855" s="10"/>
      <c r="G855" s="10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s="5" customFormat="1">
      <c r="A856" s="6"/>
      <c r="B856" s="7"/>
      <c r="C856" s="11"/>
      <c r="D856" s="60"/>
      <c r="E856" s="9"/>
      <c r="F856" s="10"/>
      <c r="G856" s="10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s="5" customFormat="1">
      <c r="A857" s="6"/>
      <c r="B857" s="7"/>
      <c r="C857" s="11"/>
      <c r="D857" s="60"/>
      <c r="E857" s="9"/>
      <c r="F857" s="10"/>
      <c r="G857" s="10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s="5" customFormat="1">
      <c r="A858" s="6"/>
      <c r="B858" s="7"/>
      <c r="C858" s="11"/>
      <c r="D858" s="60"/>
      <c r="E858" s="9"/>
      <c r="F858" s="10"/>
      <c r="G858" s="10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s="5" customFormat="1">
      <c r="A859" s="6"/>
      <c r="B859" s="7"/>
      <c r="C859" s="11"/>
      <c r="D859" s="60"/>
      <c r="E859" s="9"/>
      <c r="F859" s="10"/>
      <c r="G859" s="10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s="5" customFormat="1">
      <c r="A860" s="6"/>
      <c r="B860" s="7"/>
      <c r="C860" s="11"/>
      <c r="D860" s="60"/>
      <c r="E860" s="9"/>
      <c r="F860" s="10"/>
      <c r="G860" s="10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s="5" customFormat="1">
      <c r="A861" s="6"/>
      <c r="B861" s="7"/>
      <c r="C861" s="11"/>
      <c r="D861" s="60"/>
      <c r="E861" s="9"/>
      <c r="F861" s="10"/>
      <c r="G861" s="10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s="5" customFormat="1">
      <c r="A862" s="6"/>
      <c r="B862" s="7"/>
      <c r="C862" s="11"/>
      <c r="D862" s="60"/>
      <c r="E862" s="9"/>
      <c r="F862" s="10"/>
      <c r="G862" s="10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s="5" customFormat="1">
      <c r="A863" s="6"/>
      <c r="B863" s="7"/>
      <c r="C863" s="11"/>
      <c r="D863" s="60"/>
      <c r="E863" s="9"/>
      <c r="F863" s="10"/>
      <c r="G863" s="10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s="5" customFormat="1">
      <c r="A864" s="6"/>
      <c r="B864" s="7"/>
      <c r="C864" s="11"/>
      <c r="D864" s="60"/>
      <c r="E864" s="9"/>
      <c r="F864" s="10"/>
      <c r="G864" s="10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s="5" customFormat="1">
      <c r="A865" s="6"/>
      <c r="B865" s="7"/>
      <c r="C865" s="11"/>
      <c r="D865" s="60"/>
      <c r="E865" s="9"/>
      <c r="F865" s="10"/>
      <c r="G865" s="10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s="5" customFormat="1">
      <c r="A866" s="6"/>
      <c r="B866" s="7"/>
      <c r="C866" s="11"/>
      <c r="D866" s="60"/>
      <c r="E866" s="9"/>
      <c r="F866" s="10"/>
      <c r="G866" s="10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s="5" customFormat="1">
      <c r="A867" s="6"/>
      <c r="B867" s="7"/>
      <c r="C867" s="11"/>
      <c r="D867" s="60"/>
      <c r="E867" s="9"/>
      <c r="F867" s="10"/>
      <c r="G867" s="10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s="5" customFormat="1">
      <c r="A868" s="6"/>
      <c r="B868" s="7"/>
      <c r="C868" s="11"/>
      <c r="D868" s="60"/>
      <c r="E868" s="9"/>
      <c r="F868" s="10"/>
      <c r="G868" s="10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s="5" customFormat="1">
      <c r="A869" s="6"/>
      <c r="B869" s="7"/>
      <c r="C869" s="11"/>
      <c r="D869" s="60"/>
      <c r="E869" s="9"/>
      <c r="F869" s="10"/>
      <c r="G869" s="10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s="5" customFormat="1">
      <c r="A870" s="6"/>
      <c r="B870" s="7"/>
      <c r="C870" s="11"/>
      <c r="D870" s="60"/>
      <c r="E870" s="9"/>
      <c r="F870" s="10"/>
      <c r="G870" s="10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s="5" customFormat="1">
      <c r="A871" s="6"/>
      <c r="B871" s="7"/>
      <c r="C871" s="11"/>
      <c r="D871" s="60"/>
      <c r="E871" s="9"/>
      <c r="F871" s="10"/>
      <c r="G871" s="10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s="5" customFormat="1">
      <c r="A872" s="6"/>
      <c r="B872" s="7"/>
      <c r="C872" s="11"/>
      <c r="D872" s="60"/>
      <c r="E872" s="9"/>
      <c r="F872" s="10"/>
      <c r="G872" s="10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s="5" customFormat="1">
      <c r="A873" s="6"/>
      <c r="B873" s="7"/>
      <c r="C873" s="11"/>
      <c r="D873" s="60"/>
      <c r="E873" s="9"/>
      <c r="F873" s="10"/>
      <c r="G873" s="10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s="5" customFormat="1">
      <c r="A874" s="6"/>
      <c r="B874" s="7"/>
      <c r="C874" s="11"/>
      <c r="D874" s="60"/>
      <c r="E874" s="9"/>
      <c r="F874" s="10"/>
      <c r="G874" s="10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s="5" customFormat="1">
      <c r="A875" s="6"/>
      <c r="B875" s="7"/>
      <c r="C875" s="11"/>
      <c r="D875" s="60"/>
      <c r="E875" s="9"/>
      <c r="F875" s="10"/>
      <c r="G875" s="10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s="5" customFormat="1">
      <c r="A876" s="6"/>
      <c r="B876" s="7"/>
      <c r="C876" s="11"/>
      <c r="D876" s="60"/>
      <c r="E876" s="9"/>
      <c r="F876" s="10"/>
      <c r="G876" s="10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s="5" customFormat="1">
      <c r="A877" s="6"/>
      <c r="B877" s="7"/>
      <c r="C877" s="11"/>
      <c r="D877" s="60"/>
      <c r="E877" s="9"/>
      <c r="F877" s="10"/>
      <c r="G877" s="10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s="5" customFormat="1">
      <c r="A878" s="6"/>
      <c r="B878" s="7"/>
      <c r="C878" s="11"/>
      <c r="D878" s="60"/>
      <c r="E878" s="9"/>
      <c r="F878" s="10"/>
      <c r="G878" s="10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s="5" customFormat="1">
      <c r="A879" s="6"/>
      <c r="B879" s="7"/>
      <c r="C879" s="11"/>
      <c r="D879" s="60"/>
      <c r="E879" s="9"/>
      <c r="F879" s="10"/>
      <c r="G879" s="10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s="5" customFormat="1">
      <c r="A880" s="6"/>
      <c r="B880" s="7"/>
      <c r="C880" s="11"/>
      <c r="D880" s="60"/>
      <c r="E880" s="9"/>
      <c r="F880" s="10"/>
      <c r="G880" s="10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s="5" customFormat="1">
      <c r="A881" s="6"/>
      <c r="B881" s="7"/>
      <c r="C881" s="11"/>
      <c r="D881" s="60"/>
      <c r="E881" s="9"/>
      <c r="F881" s="10"/>
      <c r="G881" s="10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s="5" customFormat="1">
      <c r="A882" s="6"/>
      <c r="B882" s="7"/>
      <c r="C882" s="11"/>
      <c r="D882" s="60"/>
      <c r="E882" s="9"/>
      <c r="F882" s="10"/>
      <c r="G882" s="10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s="5" customFormat="1">
      <c r="A883" s="6"/>
      <c r="B883" s="7"/>
      <c r="C883" s="11"/>
      <c r="D883" s="60"/>
      <c r="E883" s="9"/>
      <c r="F883" s="10"/>
      <c r="G883" s="10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s="5" customFormat="1">
      <c r="A884" s="6"/>
      <c r="B884" s="7"/>
      <c r="C884" s="11"/>
      <c r="D884" s="60"/>
      <c r="E884" s="9"/>
      <c r="F884" s="10"/>
      <c r="G884" s="10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s="5" customFormat="1">
      <c r="A885" s="6"/>
      <c r="B885" s="7"/>
      <c r="C885" s="11"/>
      <c r="D885" s="60"/>
      <c r="E885" s="9"/>
      <c r="F885" s="10"/>
      <c r="G885" s="10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s="5" customFormat="1">
      <c r="A886" s="6"/>
      <c r="B886" s="7"/>
      <c r="C886" s="11"/>
      <c r="D886" s="60"/>
      <c r="E886" s="9"/>
      <c r="F886" s="10"/>
      <c r="G886" s="10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s="5" customFormat="1">
      <c r="A887" s="6"/>
      <c r="B887" s="7"/>
      <c r="C887" s="11"/>
      <c r="D887" s="60"/>
      <c r="E887" s="9"/>
      <c r="F887" s="10"/>
      <c r="G887" s="10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s="5" customFormat="1">
      <c r="A888" s="6"/>
      <c r="B888" s="7"/>
      <c r="C888" s="11"/>
      <c r="D888" s="60"/>
      <c r="E888" s="9"/>
      <c r="F888" s="10"/>
      <c r="G888" s="10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s="5" customFormat="1">
      <c r="A889" s="6"/>
      <c r="B889" s="7"/>
      <c r="C889" s="11"/>
      <c r="D889" s="60"/>
      <c r="E889" s="9"/>
      <c r="F889" s="10"/>
      <c r="G889" s="10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s="5" customFormat="1">
      <c r="A890" s="6"/>
      <c r="B890" s="7"/>
      <c r="C890" s="11"/>
      <c r="D890" s="60"/>
      <c r="E890" s="9"/>
      <c r="F890" s="10"/>
      <c r="G890" s="10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s="5" customFormat="1">
      <c r="A891" s="6"/>
      <c r="B891" s="7"/>
      <c r="C891" s="11"/>
      <c r="D891" s="60"/>
      <c r="E891" s="9"/>
      <c r="F891" s="10"/>
      <c r="G891" s="10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s="5" customFormat="1">
      <c r="A892" s="6"/>
      <c r="B892" s="7"/>
      <c r="C892" s="11"/>
      <c r="D892" s="60"/>
      <c r="E892" s="9"/>
      <c r="F892" s="10"/>
      <c r="G892" s="10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s="5" customFormat="1">
      <c r="A893" s="6"/>
      <c r="B893" s="7"/>
      <c r="C893" s="11"/>
      <c r="D893" s="60"/>
      <c r="E893" s="9"/>
      <c r="F893" s="10"/>
      <c r="G893" s="10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s="5" customFormat="1">
      <c r="A894" s="6"/>
      <c r="B894" s="7"/>
      <c r="C894" s="11"/>
      <c r="D894" s="60"/>
      <c r="E894" s="9"/>
      <c r="F894" s="10"/>
      <c r="G894" s="10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s="5" customFormat="1">
      <c r="A895" s="6"/>
      <c r="B895" s="7"/>
      <c r="C895" s="11"/>
      <c r="D895" s="60"/>
      <c r="E895" s="9"/>
      <c r="F895" s="10"/>
      <c r="G895" s="10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s="5" customFormat="1">
      <c r="A896" s="6"/>
      <c r="B896" s="7"/>
      <c r="C896" s="11"/>
      <c r="D896" s="60"/>
      <c r="E896" s="9"/>
      <c r="F896" s="10"/>
      <c r="G896" s="10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s="5" customFormat="1">
      <c r="A897" s="6"/>
      <c r="B897" s="7"/>
      <c r="C897" s="11"/>
      <c r="D897" s="60"/>
      <c r="E897" s="9"/>
      <c r="F897" s="10"/>
      <c r="G897" s="10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s="5" customFormat="1">
      <c r="A898" s="6"/>
      <c r="B898" s="7"/>
      <c r="C898" s="11"/>
      <c r="D898" s="60"/>
      <c r="E898" s="9"/>
      <c r="F898" s="10"/>
      <c r="G898" s="10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s="5" customFormat="1">
      <c r="A899" s="6"/>
      <c r="B899" s="7"/>
      <c r="C899" s="11"/>
      <c r="D899" s="60"/>
      <c r="E899" s="9"/>
      <c r="F899" s="10"/>
      <c r="G899" s="10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s="5" customFormat="1">
      <c r="A900" s="6"/>
      <c r="B900" s="7"/>
      <c r="C900" s="11"/>
      <c r="D900" s="60"/>
      <c r="E900" s="9"/>
      <c r="F900" s="10"/>
      <c r="G900" s="10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s="5" customFormat="1">
      <c r="A901" s="6"/>
      <c r="B901" s="7"/>
      <c r="C901" s="11"/>
      <c r="D901" s="60"/>
      <c r="E901" s="9"/>
      <c r="F901" s="10"/>
      <c r="G901" s="10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s="5" customFormat="1">
      <c r="A902" s="6"/>
      <c r="B902" s="7"/>
      <c r="C902" s="11"/>
      <c r="D902" s="60"/>
      <c r="E902" s="9"/>
      <c r="F902" s="10"/>
      <c r="G902" s="10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s="5" customFormat="1">
      <c r="A903" s="6"/>
      <c r="B903" s="7"/>
      <c r="C903" s="11"/>
      <c r="D903" s="60"/>
      <c r="E903" s="9"/>
      <c r="F903" s="10"/>
      <c r="G903" s="10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s="5" customFormat="1">
      <c r="A904" s="6"/>
      <c r="B904" s="7"/>
      <c r="C904" s="11"/>
      <c r="D904" s="60"/>
      <c r="E904" s="9"/>
      <c r="F904" s="10"/>
      <c r="G904" s="10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s="5" customFormat="1">
      <c r="A905" s="6"/>
      <c r="B905" s="7"/>
      <c r="C905" s="11"/>
      <c r="D905" s="60"/>
      <c r="E905" s="9"/>
      <c r="F905" s="10"/>
      <c r="G905" s="10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s="5" customFormat="1">
      <c r="A906" s="6"/>
      <c r="B906" s="7"/>
      <c r="C906" s="11"/>
      <c r="D906" s="60"/>
      <c r="E906" s="9"/>
      <c r="F906" s="10"/>
      <c r="G906" s="10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s="5" customFormat="1">
      <c r="A907" s="6"/>
      <c r="B907" s="7"/>
      <c r="C907" s="11"/>
      <c r="D907" s="60"/>
      <c r="E907" s="9"/>
      <c r="F907" s="10"/>
      <c r="G907" s="10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s="5" customFormat="1">
      <c r="A908" s="6"/>
      <c r="B908" s="7"/>
      <c r="C908" s="11"/>
      <c r="D908" s="60"/>
      <c r="E908" s="9"/>
      <c r="F908" s="10"/>
      <c r="G908" s="10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s="5" customFormat="1">
      <c r="A909" s="6"/>
      <c r="B909" s="7"/>
      <c r="C909" s="11"/>
      <c r="D909" s="60"/>
      <c r="E909" s="9"/>
      <c r="F909" s="10"/>
      <c r="G909" s="10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s="5" customFormat="1">
      <c r="A910" s="6"/>
      <c r="B910" s="7"/>
      <c r="C910" s="11"/>
      <c r="D910" s="60"/>
      <c r="E910" s="9"/>
      <c r="F910" s="10"/>
      <c r="G910" s="10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s="5" customFormat="1">
      <c r="A911" s="6"/>
      <c r="B911" s="7"/>
      <c r="C911" s="11"/>
      <c r="D911" s="60"/>
      <c r="E911" s="9"/>
      <c r="F911" s="10"/>
      <c r="G911" s="10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s="5" customFormat="1">
      <c r="A912" s="6"/>
      <c r="B912" s="7"/>
      <c r="C912" s="11"/>
      <c r="D912" s="60"/>
      <c r="E912" s="9"/>
      <c r="F912" s="10"/>
      <c r="G912" s="10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s="5" customFormat="1">
      <c r="A913" s="6"/>
      <c r="B913" s="7"/>
      <c r="C913" s="11"/>
      <c r="D913" s="60"/>
      <c r="E913" s="9"/>
      <c r="F913" s="10"/>
      <c r="G913" s="10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s="5" customFormat="1">
      <c r="A914" s="6"/>
      <c r="B914" s="7"/>
      <c r="C914" s="11"/>
      <c r="D914" s="60"/>
      <c r="E914" s="9"/>
      <c r="F914" s="10"/>
      <c r="G914" s="10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s="5" customFormat="1">
      <c r="A915" s="6"/>
      <c r="B915" s="7"/>
      <c r="C915" s="11"/>
      <c r="D915" s="60"/>
      <c r="E915" s="9"/>
      <c r="F915" s="10"/>
      <c r="G915" s="10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s="5" customFormat="1">
      <c r="A916" s="6"/>
      <c r="B916" s="7"/>
      <c r="C916" s="11"/>
      <c r="D916" s="60"/>
      <c r="E916" s="9"/>
      <c r="F916" s="10"/>
      <c r="G916" s="10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s="5" customFormat="1">
      <c r="A917" s="6"/>
      <c r="B917" s="7"/>
      <c r="C917" s="11"/>
      <c r="D917" s="60"/>
      <c r="E917" s="9"/>
      <c r="F917" s="10"/>
      <c r="G917" s="10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s="5" customFormat="1">
      <c r="A918" s="6"/>
      <c r="B918" s="7"/>
      <c r="C918" s="11"/>
      <c r="D918" s="60"/>
      <c r="E918" s="9"/>
      <c r="F918" s="10"/>
      <c r="G918" s="10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s="5" customFormat="1">
      <c r="A919" s="6"/>
      <c r="B919" s="7"/>
      <c r="C919" s="11"/>
      <c r="D919" s="60"/>
      <c r="E919" s="9"/>
      <c r="F919" s="10"/>
      <c r="G919" s="10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s="5" customFormat="1">
      <c r="A920" s="6"/>
      <c r="B920" s="7"/>
      <c r="C920" s="11"/>
      <c r="D920" s="60"/>
      <c r="E920" s="9"/>
      <c r="F920" s="10"/>
      <c r="G920" s="10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s="5" customFormat="1">
      <c r="A921" s="6"/>
      <c r="B921" s="7"/>
      <c r="C921" s="11"/>
      <c r="D921" s="60"/>
      <c r="E921" s="9"/>
      <c r="F921" s="10"/>
      <c r="G921" s="10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s="5" customFormat="1">
      <c r="A922" s="6"/>
      <c r="B922" s="7"/>
      <c r="C922" s="11"/>
      <c r="D922" s="60"/>
      <c r="E922" s="9"/>
      <c r="F922" s="10"/>
      <c r="G922" s="10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s="5" customFormat="1">
      <c r="A923" s="6"/>
      <c r="B923" s="7"/>
      <c r="C923" s="11"/>
      <c r="D923" s="60"/>
      <c r="E923" s="9"/>
      <c r="F923" s="10"/>
      <c r="G923" s="10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s="5" customFormat="1">
      <c r="A924" s="6"/>
      <c r="B924" s="7"/>
      <c r="C924" s="11"/>
      <c r="D924" s="60"/>
      <c r="E924" s="9"/>
      <c r="F924" s="10"/>
      <c r="G924" s="10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s="5" customFormat="1">
      <c r="A925" s="6"/>
      <c r="B925" s="7"/>
      <c r="C925" s="11"/>
      <c r="D925" s="60"/>
      <c r="E925" s="9"/>
      <c r="F925" s="10"/>
      <c r="G925" s="10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s="5" customFormat="1">
      <c r="A926" s="6"/>
      <c r="B926" s="7"/>
      <c r="C926" s="11"/>
      <c r="D926" s="60"/>
      <c r="E926" s="9"/>
      <c r="F926" s="10"/>
      <c r="G926" s="10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s="5" customFormat="1">
      <c r="A927" s="6"/>
      <c r="B927" s="7"/>
      <c r="C927" s="11"/>
      <c r="D927" s="60"/>
      <c r="E927" s="9"/>
      <c r="F927" s="10"/>
      <c r="G927" s="10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s="5" customFormat="1">
      <c r="A928" s="6"/>
      <c r="B928" s="7"/>
      <c r="C928" s="11"/>
      <c r="D928" s="60"/>
      <c r="E928" s="9"/>
      <c r="F928" s="10"/>
      <c r="G928" s="10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s="5" customFormat="1">
      <c r="A929" s="6"/>
      <c r="B929" s="7"/>
      <c r="C929" s="11"/>
      <c r="D929" s="60"/>
      <c r="E929" s="9"/>
      <c r="F929" s="10"/>
      <c r="G929" s="10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s="5" customFormat="1">
      <c r="A930" s="6"/>
      <c r="B930" s="7"/>
      <c r="C930" s="11"/>
      <c r="D930" s="60"/>
      <c r="E930" s="9"/>
      <c r="F930" s="10"/>
      <c r="G930" s="10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s="5" customFormat="1">
      <c r="A931" s="6"/>
      <c r="B931" s="7"/>
      <c r="C931" s="11"/>
      <c r="D931" s="60"/>
      <c r="E931" s="9"/>
      <c r="F931" s="10"/>
      <c r="G931" s="10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s="5" customFormat="1">
      <c r="A932" s="6"/>
      <c r="B932" s="7"/>
      <c r="C932" s="11"/>
      <c r="D932" s="60"/>
      <c r="E932" s="9"/>
      <c r="F932" s="10"/>
      <c r="G932" s="10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s="5" customFormat="1">
      <c r="A933" s="6"/>
      <c r="B933" s="7"/>
      <c r="C933" s="11"/>
      <c r="D933" s="60"/>
      <c r="E933" s="9"/>
      <c r="F933" s="10"/>
      <c r="G933" s="10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s="5" customFormat="1">
      <c r="A934" s="6"/>
      <c r="B934" s="7"/>
      <c r="C934" s="11"/>
      <c r="D934" s="60"/>
      <c r="E934" s="9"/>
      <c r="F934" s="10"/>
      <c r="G934" s="10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s="5" customFormat="1">
      <c r="A935" s="6"/>
      <c r="B935" s="7"/>
      <c r="C935" s="11"/>
      <c r="D935" s="60"/>
      <c r="E935" s="9"/>
      <c r="F935" s="10"/>
      <c r="G935" s="10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s="5" customFormat="1">
      <c r="A936" s="6"/>
      <c r="B936" s="7"/>
      <c r="C936" s="11"/>
      <c r="D936" s="60"/>
      <c r="E936" s="9"/>
      <c r="F936" s="10"/>
      <c r="G936" s="10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s="5" customFormat="1">
      <c r="A937" s="6"/>
      <c r="B937" s="7"/>
      <c r="C937" s="11"/>
      <c r="D937" s="60"/>
      <c r="E937" s="9"/>
      <c r="F937" s="10"/>
      <c r="G937" s="10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s="5" customFormat="1">
      <c r="A938" s="6"/>
      <c r="B938" s="7"/>
      <c r="C938" s="11"/>
      <c r="D938" s="60"/>
      <c r="E938" s="9"/>
      <c r="F938" s="10"/>
      <c r="G938" s="10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s="5" customFormat="1">
      <c r="A939" s="6"/>
      <c r="B939" s="7"/>
      <c r="C939" s="11"/>
      <c r="D939" s="60"/>
      <c r="E939" s="9"/>
      <c r="F939" s="10"/>
      <c r="G939" s="10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s="5" customFormat="1">
      <c r="A940" s="6"/>
      <c r="B940" s="7"/>
      <c r="C940" s="11"/>
      <c r="D940" s="60"/>
      <c r="E940" s="9"/>
      <c r="F940" s="10"/>
      <c r="G940" s="10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s="5" customFormat="1">
      <c r="A941" s="6"/>
      <c r="B941" s="7"/>
      <c r="C941" s="11"/>
      <c r="D941" s="60"/>
      <c r="E941" s="9"/>
      <c r="F941" s="10"/>
      <c r="G941" s="10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s="5" customFormat="1">
      <c r="A942" s="6"/>
      <c r="B942" s="7"/>
      <c r="C942" s="11"/>
      <c r="D942" s="60"/>
      <c r="E942" s="9"/>
      <c r="F942" s="10"/>
      <c r="G942" s="10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s="5" customFormat="1">
      <c r="A943" s="6"/>
      <c r="B943" s="7"/>
      <c r="C943" s="11"/>
      <c r="D943" s="60"/>
      <c r="E943" s="9"/>
      <c r="F943" s="10"/>
      <c r="G943" s="10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s="5" customFormat="1">
      <c r="A944" s="6"/>
      <c r="B944" s="7"/>
      <c r="C944" s="11"/>
      <c r="D944" s="60"/>
      <c r="E944" s="9"/>
      <c r="F944" s="10"/>
      <c r="G944" s="10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s="5" customFormat="1">
      <c r="A945" s="6"/>
      <c r="B945" s="7"/>
      <c r="C945" s="11"/>
      <c r="D945" s="60"/>
      <c r="E945" s="9"/>
      <c r="F945" s="10"/>
      <c r="G945" s="10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s="5" customFormat="1">
      <c r="A946" s="6"/>
      <c r="B946" s="7"/>
      <c r="C946" s="11"/>
      <c r="D946" s="60"/>
      <c r="E946" s="9"/>
      <c r="F946" s="10"/>
      <c r="G946" s="10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s="5" customFormat="1">
      <c r="A947" s="6"/>
      <c r="B947" s="7"/>
      <c r="C947" s="11"/>
      <c r="D947" s="60"/>
      <c r="E947" s="9"/>
      <c r="F947" s="10"/>
      <c r="G947" s="10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s="5" customFormat="1">
      <c r="A948" s="6"/>
      <c r="B948" s="7"/>
      <c r="C948" s="11"/>
      <c r="D948" s="60"/>
      <c r="E948" s="9"/>
      <c r="F948" s="10"/>
      <c r="G948" s="10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s="5" customFormat="1">
      <c r="A949" s="6"/>
      <c r="B949" s="7"/>
      <c r="C949" s="11"/>
      <c r="D949" s="60"/>
      <c r="E949" s="9"/>
      <c r="F949" s="10"/>
      <c r="G949" s="10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s="5" customFormat="1">
      <c r="A950" s="6"/>
      <c r="B950" s="7"/>
      <c r="C950" s="11"/>
      <c r="D950" s="60"/>
      <c r="E950" s="9"/>
      <c r="F950" s="10"/>
      <c r="G950" s="10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s="5" customFormat="1">
      <c r="A951" s="6"/>
      <c r="B951" s="7"/>
      <c r="C951" s="11"/>
      <c r="D951" s="60"/>
      <c r="E951" s="9"/>
      <c r="F951" s="10"/>
      <c r="G951" s="10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s="5" customFormat="1">
      <c r="A952" s="6"/>
      <c r="B952" s="7"/>
      <c r="C952" s="11"/>
      <c r="D952" s="60"/>
      <c r="E952" s="9"/>
      <c r="F952" s="10"/>
      <c r="G952" s="10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s="5" customFormat="1">
      <c r="A953" s="6"/>
      <c r="B953" s="7"/>
      <c r="C953" s="11"/>
      <c r="D953" s="60"/>
      <c r="E953" s="9"/>
      <c r="F953" s="10"/>
      <c r="G953" s="10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s="5" customFormat="1">
      <c r="A954" s="6"/>
      <c r="B954" s="7"/>
      <c r="C954" s="11"/>
      <c r="D954" s="60"/>
      <c r="E954" s="9"/>
      <c r="F954" s="10"/>
      <c r="G954" s="10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s="5" customFormat="1">
      <c r="A955" s="6"/>
      <c r="B955" s="7"/>
      <c r="C955" s="11"/>
      <c r="D955" s="60"/>
      <c r="E955" s="9"/>
      <c r="F955" s="10"/>
      <c r="G955" s="10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s="5" customFormat="1">
      <c r="A956" s="6"/>
      <c r="B956" s="7"/>
      <c r="C956" s="11"/>
      <c r="D956" s="60"/>
      <c r="E956" s="9"/>
      <c r="F956" s="10"/>
      <c r="G956" s="10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s="5" customFormat="1">
      <c r="A957" s="6"/>
      <c r="B957" s="7"/>
      <c r="C957" s="11"/>
      <c r="D957" s="60"/>
      <c r="E957" s="9"/>
      <c r="F957" s="10"/>
      <c r="G957" s="10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s="5" customFormat="1">
      <c r="A958" s="6"/>
      <c r="B958" s="7"/>
      <c r="C958" s="11"/>
      <c r="D958" s="60"/>
      <c r="E958" s="9"/>
      <c r="F958" s="10"/>
      <c r="G958" s="10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s="5" customFormat="1">
      <c r="A959" s="6"/>
      <c r="B959" s="7"/>
      <c r="C959" s="11"/>
      <c r="D959" s="60"/>
      <c r="E959" s="9"/>
      <c r="F959" s="10"/>
      <c r="G959" s="10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s="5" customFormat="1">
      <c r="A960" s="6"/>
      <c r="B960" s="7"/>
      <c r="C960" s="11"/>
      <c r="D960" s="60"/>
      <c r="E960" s="9"/>
      <c r="F960" s="10"/>
      <c r="G960" s="10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s="5" customFormat="1">
      <c r="A961" s="6"/>
      <c r="B961" s="7"/>
      <c r="C961" s="11"/>
      <c r="D961" s="60"/>
      <c r="E961" s="9"/>
      <c r="F961" s="10"/>
      <c r="G961" s="10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s="5" customFormat="1">
      <c r="A962" s="6"/>
      <c r="B962" s="7"/>
      <c r="C962" s="11"/>
      <c r="D962" s="60"/>
      <c r="E962" s="9"/>
      <c r="F962" s="10"/>
      <c r="G962" s="10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s="5" customFormat="1">
      <c r="A963" s="6"/>
      <c r="B963" s="7"/>
      <c r="C963" s="11"/>
      <c r="D963" s="60"/>
      <c r="E963" s="9"/>
      <c r="F963" s="10"/>
      <c r="G963" s="10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s="5" customFormat="1">
      <c r="A964" s="6"/>
      <c r="B964" s="7"/>
      <c r="C964" s="11"/>
      <c r="D964" s="60"/>
      <c r="E964" s="9"/>
      <c r="F964" s="10"/>
      <c r="G964" s="10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s="5" customFormat="1">
      <c r="A965" s="6"/>
      <c r="B965" s="7"/>
      <c r="C965" s="11"/>
      <c r="D965" s="60"/>
      <c r="E965" s="9"/>
      <c r="F965" s="10"/>
      <c r="G965" s="10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s="5" customFormat="1">
      <c r="A966" s="6"/>
      <c r="B966" s="7"/>
      <c r="C966" s="11"/>
      <c r="D966" s="60"/>
      <c r="E966" s="9"/>
      <c r="F966" s="10"/>
      <c r="G966" s="10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s="5" customFormat="1">
      <c r="A967" s="6"/>
      <c r="B967" s="7"/>
      <c r="C967" s="11"/>
      <c r="D967" s="60"/>
      <c r="E967" s="9"/>
      <c r="F967" s="10"/>
      <c r="G967" s="10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s="5" customFormat="1">
      <c r="A968" s="6"/>
      <c r="B968" s="7"/>
      <c r="C968" s="11"/>
      <c r="D968" s="60"/>
      <c r="E968" s="9"/>
      <c r="F968" s="10"/>
      <c r="G968" s="10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s="5" customFormat="1">
      <c r="A969" s="6"/>
      <c r="B969" s="7"/>
      <c r="C969" s="11"/>
      <c r="D969" s="60"/>
      <c r="E969" s="9"/>
      <c r="F969" s="10"/>
      <c r="G969" s="10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s="5" customFormat="1">
      <c r="A970" s="6"/>
      <c r="B970" s="7"/>
      <c r="C970" s="11"/>
      <c r="D970" s="60"/>
      <c r="E970" s="9"/>
      <c r="F970" s="10"/>
      <c r="G970" s="10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s="5" customFormat="1">
      <c r="A971" s="6"/>
      <c r="B971" s="7"/>
      <c r="C971" s="11"/>
      <c r="D971" s="60"/>
      <c r="E971" s="9"/>
      <c r="F971" s="10"/>
      <c r="G971" s="10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s="5" customFormat="1">
      <c r="A972" s="6"/>
      <c r="B972" s="7"/>
      <c r="C972" s="11"/>
      <c r="D972" s="60"/>
      <c r="E972" s="9"/>
      <c r="F972" s="10"/>
      <c r="G972" s="10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s="5" customFormat="1">
      <c r="A973" s="6"/>
      <c r="B973" s="7"/>
      <c r="C973" s="11"/>
      <c r="D973" s="60"/>
      <c r="E973" s="9"/>
      <c r="F973" s="10"/>
      <c r="G973" s="10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s="5" customFormat="1">
      <c r="A974" s="6"/>
      <c r="B974" s="7"/>
      <c r="C974" s="11"/>
      <c r="D974" s="60"/>
      <c r="E974" s="9"/>
      <c r="F974" s="10"/>
      <c r="G974" s="10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s="5" customFormat="1">
      <c r="A975" s="6"/>
      <c r="B975" s="7"/>
      <c r="C975" s="11"/>
      <c r="D975" s="60"/>
      <c r="E975" s="9"/>
      <c r="F975" s="10"/>
      <c r="G975" s="10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s="5" customFormat="1">
      <c r="A976" s="6"/>
      <c r="B976" s="7"/>
      <c r="C976" s="11"/>
      <c r="D976" s="60"/>
      <c r="E976" s="9"/>
      <c r="F976" s="10"/>
      <c r="G976" s="10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s="5" customFormat="1">
      <c r="A977" s="6"/>
      <c r="B977" s="7"/>
      <c r="C977" s="11"/>
      <c r="D977" s="60"/>
      <c r="E977" s="9"/>
      <c r="F977" s="10"/>
      <c r="G977" s="10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s="5" customFormat="1">
      <c r="A978" s="6"/>
      <c r="B978" s="7"/>
      <c r="C978" s="11"/>
      <c r="D978" s="60"/>
      <c r="E978" s="9"/>
      <c r="F978" s="10"/>
      <c r="G978" s="10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s="5" customFormat="1">
      <c r="A979" s="6"/>
      <c r="B979" s="7"/>
      <c r="C979" s="11"/>
      <c r="D979" s="60"/>
      <c r="E979" s="9"/>
      <c r="F979" s="10"/>
      <c r="G979" s="10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s="5" customFormat="1">
      <c r="A980" s="6"/>
      <c r="B980" s="7"/>
      <c r="C980" s="11"/>
      <c r="D980" s="60"/>
      <c r="E980" s="9"/>
      <c r="F980" s="10"/>
      <c r="G980" s="10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s="5" customFormat="1">
      <c r="A981" s="6"/>
      <c r="B981" s="7"/>
      <c r="C981" s="11"/>
      <c r="D981" s="60"/>
      <c r="E981" s="9"/>
      <c r="F981" s="10"/>
      <c r="G981" s="10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s="5" customFormat="1">
      <c r="A982" s="6"/>
      <c r="B982" s="7"/>
      <c r="C982" s="11"/>
      <c r="D982" s="60"/>
      <c r="E982" s="9"/>
      <c r="F982" s="10"/>
      <c r="G982" s="10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s="5" customFormat="1">
      <c r="A983" s="6"/>
      <c r="B983" s="7"/>
      <c r="C983" s="11"/>
      <c r="D983" s="60"/>
      <c r="E983" s="9"/>
      <c r="F983" s="10"/>
      <c r="G983" s="10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s="5" customFormat="1">
      <c r="A984" s="6"/>
      <c r="B984" s="7"/>
      <c r="C984" s="11"/>
      <c r="D984" s="60"/>
      <c r="E984" s="9"/>
      <c r="F984" s="10"/>
      <c r="G984" s="10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s="5" customFormat="1">
      <c r="A985" s="6"/>
      <c r="B985" s="7"/>
      <c r="C985" s="11"/>
      <c r="D985" s="60"/>
      <c r="E985" s="9"/>
      <c r="F985" s="10"/>
      <c r="G985" s="10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s="5" customFormat="1">
      <c r="A986" s="6"/>
      <c r="B986" s="7"/>
      <c r="C986" s="11"/>
      <c r="D986" s="60"/>
      <c r="E986" s="9"/>
      <c r="F986" s="10"/>
      <c r="G986" s="10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s="5" customFormat="1">
      <c r="A987" s="6"/>
      <c r="B987" s="7"/>
      <c r="C987" s="11"/>
      <c r="D987" s="60"/>
      <c r="E987" s="9"/>
      <c r="F987" s="10"/>
      <c r="G987" s="10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s="5" customFormat="1">
      <c r="A988" s="6"/>
      <c r="B988" s="7"/>
      <c r="C988" s="11"/>
      <c r="D988" s="60"/>
      <c r="E988" s="9"/>
      <c r="F988" s="10"/>
      <c r="G988" s="10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s="5" customFormat="1">
      <c r="A989" s="6"/>
      <c r="B989" s="7"/>
      <c r="C989" s="11"/>
      <c r="D989" s="60"/>
      <c r="E989" s="9"/>
      <c r="F989" s="10"/>
      <c r="G989" s="10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s="5" customFormat="1">
      <c r="A990" s="6"/>
      <c r="B990" s="7"/>
      <c r="C990" s="11"/>
      <c r="D990" s="60"/>
      <c r="E990" s="9"/>
      <c r="F990" s="10"/>
      <c r="G990" s="10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s="5" customFormat="1">
      <c r="A991" s="6"/>
      <c r="B991" s="7"/>
      <c r="C991" s="11"/>
      <c r="D991" s="60"/>
      <c r="E991" s="9"/>
      <c r="F991" s="10"/>
      <c r="G991" s="10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s="5" customFormat="1">
      <c r="A992" s="6"/>
      <c r="B992" s="7"/>
      <c r="C992" s="11"/>
      <c r="D992" s="60"/>
      <c r="E992" s="9"/>
      <c r="F992" s="10"/>
      <c r="G992" s="10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s="5" customFormat="1">
      <c r="A993" s="6"/>
      <c r="B993" s="7"/>
      <c r="C993" s="11"/>
      <c r="D993" s="60"/>
      <c r="E993" s="9"/>
      <c r="F993" s="10"/>
      <c r="G993" s="10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s="5" customFormat="1">
      <c r="A994" s="6"/>
      <c r="B994" s="7"/>
      <c r="C994" s="11"/>
      <c r="D994" s="60"/>
      <c r="E994" s="9"/>
      <c r="F994" s="10"/>
      <c r="G994" s="10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s="5" customFormat="1">
      <c r="A995" s="6"/>
      <c r="B995" s="7"/>
      <c r="C995" s="11"/>
      <c r="D995" s="60"/>
      <c r="E995" s="9"/>
      <c r="F995" s="10"/>
      <c r="G995" s="10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s="5" customFormat="1">
      <c r="A996" s="6"/>
      <c r="B996" s="7"/>
      <c r="C996" s="11"/>
      <c r="D996" s="60"/>
      <c r="E996" s="9"/>
      <c r="F996" s="10"/>
      <c r="G996" s="10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s="5" customFormat="1">
      <c r="A997" s="6"/>
      <c r="B997" s="7"/>
      <c r="C997" s="11"/>
      <c r="D997" s="60"/>
      <c r="E997" s="9"/>
      <c r="F997" s="10"/>
      <c r="G997" s="10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s="5" customFormat="1">
      <c r="A998" s="6"/>
      <c r="B998" s="7"/>
      <c r="C998" s="11"/>
      <c r="D998" s="60"/>
      <c r="E998" s="9"/>
      <c r="F998" s="10"/>
      <c r="G998" s="10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s="5" customFormat="1">
      <c r="A999" s="6"/>
      <c r="B999" s="7"/>
      <c r="C999" s="11"/>
      <c r="D999" s="60"/>
      <c r="E999" s="9"/>
      <c r="F999" s="10"/>
      <c r="G999" s="10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s="5" customFormat="1">
      <c r="A1000" s="6"/>
      <c r="B1000" s="7"/>
      <c r="C1000" s="11"/>
      <c r="D1000" s="60"/>
      <c r="E1000" s="9"/>
      <c r="F1000" s="10"/>
      <c r="G1000" s="10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 s="5" customFormat="1">
      <c r="A1001" s="6"/>
      <c r="B1001" s="7"/>
      <c r="C1001" s="11"/>
      <c r="D1001" s="60"/>
      <c r="E1001" s="9"/>
      <c r="F1001" s="10"/>
      <c r="G1001" s="10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 s="5" customFormat="1">
      <c r="A1002" s="6"/>
      <c r="B1002" s="7"/>
      <c r="C1002" s="11"/>
      <c r="D1002" s="60"/>
      <c r="E1002" s="9"/>
      <c r="F1002" s="10"/>
      <c r="G1002" s="10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 s="5" customFormat="1">
      <c r="A1003" s="6"/>
      <c r="B1003" s="7"/>
      <c r="C1003" s="11"/>
      <c r="D1003" s="60"/>
      <c r="E1003" s="9"/>
      <c r="F1003" s="10"/>
      <c r="G1003" s="10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 s="5" customFormat="1">
      <c r="A1004" s="6"/>
      <c r="B1004" s="7"/>
      <c r="C1004" s="11"/>
      <c r="D1004" s="60"/>
      <c r="E1004" s="9"/>
      <c r="F1004" s="10"/>
      <c r="G1004" s="10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 s="5" customFormat="1">
      <c r="A1005" s="6"/>
      <c r="B1005" s="7"/>
      <c r="C1005" s="11"/>
      <c r="D1005" s="60"/>
      <c r="E1005" s="9"/>
      <c r="F1005" s="10"/>
      <c r="G1005" s="10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 s="5" customFormat="1">
      <c r="A1006" s="6"/>
      <c r="B1006" s="7"/>
      <c r="C1006" s="11"/>
      <c r="D1006" s="60"/>
      <c r="E1006" s="9"/>
      <c r="F1006" s="10"/>
      <c r="G1006" s="10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 s="5" customFormat="1">
      <c r="A1007" s="6"/>
      <c r="B1007" s="7"/>
      <c r="C1007" s="11"/>
      <c r="D1007" s="60"/>
      <c r="E1007" s="9"/>
      <c r="F1007" s="10"/>
      <c r="G1007" s="10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 s="5" customFormat="1">
      <c r="A1008" s="6"/>
      <c r="B1008" s="7"/>
      <c r="C1008" s="11"/>
      <c r="D1008" s="60"/>
      <c r="E1008" s="9"/>
      <c r="F1008" s="10"/>
      <c r="G1008" s="10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 s="5" customFormat="1">
      <c r="A1009" s="6"/>
      <c r="B1009" s="7"/>
      <c r="C1009" s="11"/>
      <c r="D1009" s="60"/>
      <c r="E1009" s="9"/>
      <c r="F1009" s="10"/>
      <c r="G1009" s="10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 s="5" customFormat="1">
      <c r="A1010" s="6"/>
      <c r="B1010" s="7"/>
      <c r="C1010" s="11"/>
      <c r="D1010" s="60"/>
      <c r="E1010" s="9"/>
      <c r="F1010" s="10"/>
      <c r="G1010" s="10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 s="5" customFormat="1">
      <c r="A1011" s="6"/>
      <c r="B1011" s="7"/>
      <c r="C1011" s="11"/>
      <c r="D1011" s="60"/>
      <c r="E1011" s="9"/>
      <c r="F1011" s="10"/>
      <c r="G1011" s="10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 s="5" customFormat="1">
      <c r="A1012" s="6"/>
      <c r="B1012" s="7"/>
      <c r="C1012" s="11"/>
      <c r="D1012" s="60"/>
      <c r="E1012" s="9"/>
      <c r="F1012" s="10"/>
      <c r="G1012" s="10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 s="5" customFormat="1">
      <c r="A1013" s="6"/>
      <c r="B1013" s="7"/>
      <c r="C1013" s="11"/>
      <c r="D1013" s="60"/>
      <c r="E1013" s="9"/>
      <c r="F1013" s="10"/>
      <c r="G1013" s="10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 s="5" customFormat="1">
      <c r="A1014" s="6"/>
      <c r="B1014" s="7"/>
      <c r="C1014" s="11"/>
      <c r="D1014" s="60"/>
      <c r="E1014" s="9"/>
      <c r="F1014" s="10"/>
      <c r="G1014" s="10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 s="5" customFormat="1">
      <c r="A1015" s="6"/>
      <c r="B1015" s="7"/>
      <c r="C1015" s="11"/>
      <c r="D1015" s="60"/>
      <c r="E1015" s="9"/>
      <c r="F1015" s="10"/>
      <c r="G1015" s="10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 s="5" customFormat="1">
      <c r="A1016" s="6"/>
      <c r="B1016" s="7"/>
      <c r="C1016" s="11"/>
      <c r="D1016" s="60"/>
      <c r="E1016" s="9"/>
      <c r="F1016" s="10"/>
      <c r="G1016" s="10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 s="5" customFormat="1">
      <c r="A1017" s="6"/>
      <c r="B1017" s="7"/>
      <c r="C1017" s="11"/>
      <c r="D1017" s="60"/>
      <c r="E1017" s="9"/>
      <c r="F1017" s="10"/>
      <c r="G1017" s="10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 s="5" customFormat="1">
      <c r="A1018" s="6"/>
      <c r="B1018" s="7"/>
      <c r="C1018" s="11"/>
      <c r="D1018" s="60"/>
      <c r="E1018" s="9"/>
      <c r="F1018" s="10"/>
      <c r="G1018" s="10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 s="5" customFormat="1">
      <c r="A1019" s="6"/>
      <c r="B1019" s="7"/>
      <c r="C1019" s="11"/>
      <c r="D1019" s="60"/>
      <c r="E1019" s="9"/>
      <c r="F1019" s="10"/>
      <c r="G1019" s="10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 s="5" customFormat="1">
      <c r="A1020" s="6"/>
      <c r="B1020" s="7"/>
      <c r="C1020" s="11"/>
      <c r="D1020" s="60"/>
      <c r="E1020" s="9"/>
      <c r="F1020" s="10"/>
      <c r="G1020" s="10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 s="5" customFormat="1">
      <c r="A1021" s="6"/>
      <c r="B1021" s="7"/>
      <c r="C1021" s="11"/>
      <c r="D1021" s="60"/>
      <c r="E1021" s="9"/>
      <c r="F1021" s="10"/>
      <c r="G1021" s="10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 s="5" customFormat="1">
      <c r="A1022" s="6"/>
      <c r="B1022" s="7"/>
      <c r="C1022" s="11"/>
      <c r="D1022" s="60"/>
      <c r="E1022" s="9"/>
      <c r="F1022" s="10"/>
      <c r="G1022" s="10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 s="5" customFormat="1">
      <c r="A1023" s="6"/>
      <c r="B1023" s="7"/>
      <c r="C1023" s="11"/>
      <c r="D1023" s="60"/>
      <c r="E1023" s="9"/>
      <c r="F1023" s="10"/>
      <c r="G1023" s="10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 s="5" customFormat="1">
      <c r="A1024" s="6"/>
      <c r="B1024" s="7"/>
      <c r="C1024" s="11"/>
      <c r="D1024" s="60"/>
      <c r="E1024" s="9"/>
      <c r="F1024" s="10"/>
      <c r="G1024" s="10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 s="5" customFormat="1">
      <c r="A1025" s="6"/>
      <c r="B1025" s="7"/>
      <c r="C1025" s="11"/>
      <c r="D1025" s="60"/>
      <c r="E1025" s="9"/>
      <c r="F1025" s="10"/>
      <c r="G1025" s="10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 s="5" customFormat="1">
      <c r="A1026" s="6"/>
      <c r="B1026" s="7"/>
      <c r="C1026" s="11"/>
      <c r="D1026" s="60"/>
      <c r="E1026" s="9"/>
      <c r="F1026" s="10"/>
      <c r="G1026" s="10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 s="5" customFormat="1">
      <c r="A1027" s="6"/>
      <c r="B1027" s="7"/>
      <c r="C1027" s="11"/>
      <c r="D1027" s="60"/>
      <c r="E1027" s="9"/>
      <c r="F1027" s="10"/>
      <c r="G1027" s="10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 s="5" customFormat="1">
      <c r="A1028" s="6"/>
      <c r="B1028" s="7"/>
      <c r="C1028" s="11"/>
      <c r="D1028" s="60"/>
      <c r="E1028" s="9"/>
      <c r="F1028" s="10"/>
      <c r="G1028" s="10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 s="5" customFormat="1">
      <c r="A1029" s="6"/>
      <c r="B1029" s="7"/>
      <c r="C1029" s="11"/>
      <c r="D1029" s="60"/>
      <c r="E1029" s="9"/>
      <c r="F1029" s="10"/>
      <c r="G1029" s="10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 s="5" customFormat="1">
      <c r="A1030" s="6"/>
      <c r="B1030" s="7"/>
      <c r="C1030" s="11"/>
      <c r="D1030" s="60"/>
      <c r="E1030" s="9"/>
      <c r="F1030" s="10"/>
      <c r="G1030" s="10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 s="5" customFormat="1">
      <c r="A1031" s="6"/>
      <c r="B1031" s="7"/>
      <c r="C1031" s="11"/>
      <c r="D1031" s="60"/>
      <c r="E1031" s="9"/>
      <c r="F1031" s="10"/>
      <c r="G1031" s="10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 s="5" customFormat="1">
      <c r="A1032" s="6"/>
      <c r="B1032" s="7"/>
      <c r="C1032" s="11"/>
      <c r="D1032" s="60"/>
      <c r="E1032" s="9"/>
      <c r="F1032" s="10"/>
      <c r="G1032" s="10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 s="5" customFormat="1">
      <c r="A1033" s="6"/>
      <c r="B1033" s="7"/>
      <c r="C1033" s="11"/>
      <c r="D1033" s="60"/>
      <c r="E1033" s="9"/>
      <c r="F1033" s="10"/>
      <c r="G1033" s="10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 s="5" customFormat="1">
      <c r="A1034" s="6"/>
      <c r="B1034" s="7"/>
      <c r="C1034" s="11"/>
      <c r="D1034" s="60"/>
      <c r="E1034" s="9"/>
      <c r="F1034" s="10"/>
      <c r="G1034" s="10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 s="5" customFormat="1">
      <c r="A1035" s="6"/>
      <c r="B1035" s="7"/>
      <c r="C1035" s="11"/>
      <c r="D1035" s="60"/>
      <c r="E1035" s="9"/>
      <c r="F1035" s="10"/>
      <c r="G1035" s="10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 s="5" customFormat="1">
      <c r="A1036" s="6"/>
      <c r="B1036" s="7"/>
      <c r="C1036" s="11"/>
      <c r="D1036" s="60"/>
      <c r="E1036" s="9"/>
      <c r="F1036" s="10"/>
      <c r="G1036" s="10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 s="5" customFormat="1">
      <c r="A1037" s="6"/>
      <c r="B1037" s="7"/>
      <c r="C1037" s="11"/>
      <c r="D1037" s="60"/>
      <c r="E1037" s="9"/>
      <c r="F1037" s="10"/>
      <c r="G1037" s="10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 s="5" customFormat="1">
      <c r="A1038" s="6"/>
      <c r="B1038" s="7"/>
      <c r="C1038" s="11"/>
      <c r="D1038" s="60"/>
      <c r="E1038" s="9"/>
      <c r="F1038" s="10"/>
      <c r="G1038" s="10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 s="5" customFormat="1">
      <c r="A1039" s="6"/>
      <c r="B1039" s="7"/>
      <c r="C1039" s="11"/>
      <c r="D1039" s="60"/>
      <c r="E1039" s="9"/>
      <c r="F1039" s="10"/>
      <c r="G1039" s="10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 s="5" customFormat="1">
      <c r="A1040" s="6"/>
      <c r="B1040" s="7"/>
      <c r="C1040" s="11"/>
      <c r="D1040" s="60"/>
      <c r="E1040" s="9"/>
      <c r="F1040" s="10"/>
      <c r="G1040" s="10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 s="5" customFormat="1">
      <c r="A1041" s="6"/>
      <c r="B1041" s="7"/>
      <c r="C1041" s="11"/>
      <c r="D1041" s="60"/>
      <c r="E1041" s="9"/>
      <c r="F1041" s="10"/>
      <c r="G1041" s="10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 s="5" customFormat="1">
      <c r="A1042" s="6"/>
      <c r="B1042" s="7"/>
      <c r="C1042" s="11"/>
      <c r="D1042" s="60"/>
      <c r="E1042" s="9"/>
      <c r="F1042" s="10"/>
      <c r="G1042" s="10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 s="5" customFormat="1">
      <c r="A1043" s="6"/>
      <c r="B1043" s="7"/>
      <c r="C1043" s="11"/>
      <c r="D1043" s="60"/>
      <c r="E1043" s="9"/>
      <c r="F1043" s="10"/>
      <c r="G1043" s="10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 s="5" customFormat="1">
      <c r="A1044" s="6"/>
      <c r="B1044" s="7"/>
      <c r="C1044" s="11"/>
      <c r="D1044" s="60"/>
      <c r="E1044" s="9"/>
      <c r="F1044" s="10"/>
      <c r="G1044" s="10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 s="5" customFormat="1">
      <c r="A1045" s="6"/>
      <c r="B1045" s="7"/>
      <c r="C1045" s="11"/>
      <c r="D1045" s="60"/>
      <c r="E1045" s="9"/>
      <c r="F1045" s="10"/>
      <c r="G1045" s="10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 s="5" customFormat="1">
      <c r="A1046" s="6"/>
      <c r="B1046" s="7"/>
      <c r="C1046" s="11"/>
      <c r="D1046" s="60"/>
      <c r="E1046" s="9"/>
      <c r="F1046" s="10"/>
      <c r="G1046" s="10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 s="5" customFormat="1">
      <c r="A1047" s="6"/>
      <c r="B1047" s="7"/>
      <c r="C1047" s="11"/>
      <c r="D1047" s="60"/>
      <c r="E1047" s="9"/>
      <c r="F1047" s="10"/>
      <c r="G1047" s="10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 s="5" customFormat="1">
      <c r="A1048" s="6"/>
      <c r="B1048" s="7"/>
      <c r="C1048" s="11"/>
      <c r="D1048" s="60"/>
      <c r="E1048" s="9"/>
      <c r="F1048" s="10"/>
      <c r="G1048" s="10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 s="5" customFormat="1">
      <c r="A1049" s="6"/>
      <c r="B1049" s="7"/>
      <c r="C1049" s="11"/>
      <c r="D1049" s="60"/>
      <c r="E1049" s="9"/>
      <c r="F1049" s="10"/>
      <c r="G1049" s="10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 s="5" customFormat="1">
      <c r="A1050" s="6"/>
      <c r="B1050" s="7"/>
      <c r="C1050" s="11"/>
      <c r="D1050" s="60"/>
      <c r="E1050" s="9"/>
      <c r="F1050" s="10"/>
      <c r="G1050" s="10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 s="5" customFormat="1">
      <c r="A1051" s="6"/>
      <c r="B1051" s="7"/>
      <c r="C1051" s="11"/>
      <c r="D1051" s="60"/>
      <c r="E1051" s="9"/>
      <c r="F1051" s="10"/>
      <c r="G1051" s="10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 s="5" customFormat="1">
      <c r="A1052" s="6"/>
      <c r="B1052" s="7"/>
      <c r="C1052" s="11"/>
      <c r="D1052" s="60"/>
      <c r="E1052" s="9"/>
      <c r="F1052" s="10"/>
      <c r="G1052" s="10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 s="5" customFormat="1">
      <c r="A1053" s="6"/>
      <c r="B1053" s="7"/>
      <c r="C1053" s="11"/>
      <c r="D1053" s="60"/>
      <c r="E1053" s="9"/>
      <c r="F1053" s="10"/>
      <c r="G1053" s="10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 s="5" customFormat="1">
      <c r="A1054" s="6"/>
      <c r="B1054" s="7"/>
      <c r="C1054" s="11"/>
      <c r="D1054" s="60"/>
      <c r="E1054" s="9"/>
      <c r="F1054" s="10"/>
      <c r="G1054" s="10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 s="5" customFormat="1">
      <c r="A1055" s="6"/>
      <c r="B1055" s="7"/>
      <c r="C1055" s="11"/>
      <c r="D1055" s="60"/>
      <c r="E1055" s="9"/>
      <c r="F1055" s="10"/>
      <c r="G1055" s="10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 s="5" customFormat="1">
      <c r="A1056" s="6"/>
      <c r="B1056" s="7"/>
      <c r="C1056" s="11"/>
      <c r="D1056" s="60"/>
      <c r="E1056" s="9"/>
      <c r="F1056" s="10"/>
      <c r="G1056" s="10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 s="5" customFormat="1">
      <c r="A1057" s="6"/>
      <c r="B1057" s="7"/>
      <c r="C1057" s="11"/>
      <c r="D1057" s="60"/>
      <c r="E1057" s="9"/>
      <c r="F1057" s="10"/>
      <c r="G1057" s="10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 s="5" customFormat="1">
      <c r="A1058" s="6"/>
      <c r="B1058" s="7"/>
      <c r="C1058" s="11"/>
      <c r="D1058" s="60"/>
      <c r="E1058" s="9"/>
      <c r="F1058" s="10"/>
      <c r="G1058" s="10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 s="5" customFormat="1">
      <c r="A1059" s="6"/>
      <c r="B1059" s="7"/>
      <c r="C1059" s="11"/>
      <c r="D1059" s="60"/>
      <c r="E1059" s="9"/>
      <c r="F1059" s="10"/>
      <c r="G1059" s="10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 s="5" customFormat="1">
      <c r="A1060" s="6"/>
      <c r="B1060" s="7"/>
      <c r="C1060" s="11"/>
      <c r="D1060" s="60"/>
      <c r="E1060" s="9"/>
      <c r="F1060" s="10"/>
      <c r="G1060" s="10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 s="5" customFormat="1">
      <c r="A1061" s="6"/>
      <c r="B1061" s="7"/>
      <c r="C1061" s="11"/>
      <c r="D1061" s="60"/>
      <c r="E1061" s="9"/>
      <c r="F1061" s="10"/>
      <c r="G1061" s="10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 s="5" customFormat="1">
      <c r="A1062" s="6"/>
      <c r="B1062" s="7"/>
      <c r="C1062" s="11"/>
      <c r="D1062" s="60"/>
      <c r="E1062" s="9"/>
      <c r="F1062" s="10"/>
      <c r="G1062" s="10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 s="5" customFormat="1">
      <c r="A1063" s="6"/>
      <c r="B1063" s="7"/>
      <c r="C1063" s="11"/>
      <c r="D1063" s="60"/>
      <c r="E1063" s="9"/>
      <c r="F1063" s="10"/>
      <c r="G1063" s="10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 s="5" customFormat="1">
      <c r="A1064" s="6"/>
      <c r="B1064" s="7"/>
      <c r="C1064" s="11"/>
      <c r="D1064" s="60"/>
      <c r="E1064" s="9"/>
      <c r="F1064" s="10"/>
      <c r="G1064" s="10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 s="5" customFormat="1">
      <c r="A1065" s="6"/>
      <c r="B1065" s="7"/>
      <c r="C1065" s="11"/>
      <c r="D1065" s="60"/>
      <c r="E1065" s="9"/>
      <c r="F1065" s="10"/>
      <c r="G1065" s="10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 s="5" customFormat="1">
      <c r="A1066" s="6"/>
      <c r="B1066" s="7"/>
      <c r="C1066" s="11"/>
      <c r="D1066" s="60"/>
      <c r="E1066" s="9"/>
      <c r="F1066" s="10"/>
      <c r="G1066" s="10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 s="5" customFormat="1">
      <c r="A1067" s="6"/>
      <c r="B1067" s="7"/>
      <c r="C1067" s="11"/>
      <c r="D1067" s="60"/>
      <c r="E1067" s="9"/>
      <c r="F1067" s="10"/>
      <c r="G1067" s="10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 s="5" customFormat="1">
      <c r="A1068" s="6"/>
      <c r="B1068" s="7"/>
      <c r="C1068" s="11"/>
      <c r="D1068" s="60"/>
      <c r="E1068" s="9"/>
      <c r="F1068" s="10"/>
      <c r="G1068" s="10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 s="5" customFormat="1">
      <c r="A1069" s="6"/>
      <c r="B1069" s="7"/>
      <c r="C1069" s="11"/>
      <c r="D1069" s="60"/>
      <c r="E1069" s="9"/>
      <c r="F1069" s="10"/>
      <c r="G1069" s="10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 s="5" customFormat="1">
      <c r="A1070" s="6"/>
      <c r="B1070" s="7"/>
      <c r="C1070" s="11"/>
      <c r="D1070" s="60"/>
      <c r="E1070" s="9"/>
      <c r="F1070" s="10"/>
      <c r="G1070" s="10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 s="5" customFormat="1">
      <c r="A1071" s="6"/>
      <c r="B1071" s="7"/>
      <c r="C1071" s="11"/>
      <c r="D1071" s="60"/>
      <c r="E1071" s="9"/>
      <c r="F1071" s="10"/>
      <c r="G1071" s="10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 s="5" customFormat="1">
      <c r="A1072" s="6"/>
      <c r="B1072" s="7"/>
      <c r="C1072" s="11"/>
      <c r="D1072" s="60"/>
      <c r="E1072" s="9"/>
      <c r="F1072" s="10"/>
      <c r="G1072" s="10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 s="5" customFormat="1">
      <c r="A1073" s="6"/>
      <c r="B1073" s="7"/>
      <c r="C1073" s="11"/>
      <c r="D1073" s="60"/>
      <c r="E1073" s="9"/>
      <c r="F1073" s="10"/>
      <c r="G1073" s="10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 s="5" customFormat="1">
      <c r="A1074" s="6"/>
      <c r="B1074" s="7"/>
      <c r="C1074" s="11"/>
      <c r="D1074" s="60"/>
      <c r="E1074" s="9"/>
      <c r="F1074" s="10"/>
      <c r="G1074" s="10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 s="5" customFormat="1">
      <c r="A1075" s="6"/>
      <c r="B1075" s="7"/>
      <c r="C1075" s="11"/>
      <c r="D1075" s="60"/>
      <c r="E1075" s="9"/>
      <c r="F1075" s="10"/>
      <c r="G1075" s="10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 s="5" customFormat="1">
      <c r="A1076" s="6"/>
      <c r="B1076" s="7"/>
      <c r="C1076" s="11"/>
      <c r="D1076" s="60"/>
      <c r="E1076" s="9"/>
      <c r="F1076" s="10"/>
      <c r="G1076" s="10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 s="5" customFormat="1">
      <c r="A1077" s="6"/>
      <c r="B1077" s="7"/>
      <c r="C1077" s="11"/>
      <c r="D1077" s="60"/>
      <c r="E1077" s="9"/>
      <c r="F1077" s="10"/>
      <c r="G1077" s="10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 s="5" customFormat="1">
      <c r="A1078" s="6"/>
      <c r="B1078" s="7"/>
      <c r="C1078" s="11"/>
      <c r="D1078" s="60"/>
      <c r="E1078" s="9"/>
      <c r="F1078" s="10"/>
      <c r="G1078" s="10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 s="5" customFormat="1">
      <c r="A1079" s="6"/>
      <c r="B1079" s="7"/>
      <c r="C1079" s="11"/>
      <c r="D1079" s="60"/>
      <c r="E1079" s="9"/>
      <c r="F1079" s="10"/>
      <c r="G1079" s="10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 s="5" customFormat="1">
      <c r="A1080" s="6"/>
      <c r="B1080" s="7"/>
      <c r="C1080" s="11"/>
      <c r="D1080" s="60"/>
      <c r="E1080" s="9"/>
      <c r="F1080" s="10"/>
      <c r="G1080" s="10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 s="5" customFormat="1">
      <c r="A1081" s="6"/>
      <c r="B1081" s="7"/>
      <c r="C1081" s="11"/>
      <c r="D1081" s="60"/>
      <c r="E1081" s="9"/>
      <c r="F1081" s="10"/>
      <c r="G1081" s="10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 s="5" customFormat="1">
      <c r="A1082" s="6"/>
      <c r="B1082" s="7"/>
      <c r="C1082" s="11"/>
      <c r="D1082" s="60"/>
      <c r="E1082" s="9"/>
      <c r="F1082" s="10"/>
      <c r="G1082" s="10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 s="5" customFormat="1">
      <c r="A1083" s="6"/>
      <c r="B1083" s="7"/>
      <c r="C1083" s="11"/>
      <c r="D1083" s="60"/>
      <c r="E1083" s="9"/>
      <c r="F1083" s="10"/>
      <c r="G1083" s="10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 s="5" customFormat="1">
      <c r="A1084" s="6"/>
      <c r="B1084" s="7"/>
      <c r="C1084" s="11"/>
      <c r="D1084" s="60"/>
      <c r="E1084" s="9"/>
      <c r="F1084" s="10"/>
      <c r="G1084" s="10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 s="5" customFormat="1">
      <c r="A1085" s="6"/>
      <c r="B1085" s="7"/>
      <c r="C1085" s="11"/>
      <c r="D1085" s="60"/>
      <c r="E1085" s="9"/>
      <c r="F1085" s="10"/>
      <c r="G1085" s="10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 s="5" customFormat="1">
      <c r="A1086" s="6"/>
      <c r="B1086" s="7"/>
      <c r="C1086" s="11"/>
      <c r="D1086" s="60"/>
      <c r="E1086" s="9"/>
      <c r="F1086" s="10"/>
      <c r="G1086" s="10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 s="5" customFormat="1">
      <c r="A1087" s="6"/>
      <c r="B1087" s="7"/>
      <c r="C1087" s="11"/>
      <c r="D1087" s="60"/>
      <c r="E1087" s="9"/>
      <c r="F1087" s="10"/>
      <c r="G1087" s="10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 s="5" customFormat="1">
      <c r="A1088" s="6"/>
      <c r="B1088" s="7"/>
      <c r="C1088" s="11"/>
      <c r="D1088" s="60"/>
      <c r="E1088" s="9"/>
      <c r="F1088" s="10"/>
      <c r="G1088" s="10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 s="5" customFormat="1">
      <c r="A1089" s="6"/>
      <c r="B1089" s="7"/>
      <c r="C1089" s="11"/>
      <c r="D1089" s="60"/>
      <c r="E1089" s="9"/>
      <c r="F1089" s="10"/>
      <c r="G1089" s="10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 s="5" customFormat="1">
      <c r="A1090" s="6"/>
      <c r="B1090" s="7"/>
      <c r="C1090" s="11"/>
      <c r="D1090" s="60"/>
      <c r="E1090" s="9"/>
      <c r="F1090" s="10"/>
      <c r="G1090" s="10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 s="5" customFormat="1">
      <c r="A1091" s="6"/>
      <c r="B1091" s="7"/>
      <c r="C1091" s="11"/>
      <c r="D1091" s="60"/>
      <c r="E1091" s="9"/>
      <c r="F1091" s="10"/>
      <c r="G1091" s="10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 s="5" customFormat="1">
      <c r="A1092" s="6"/>
      <c r="B1092" s="7"/>
      <c r="C1092" s="11"/>
      <c r="D1092" s="60"/>
      <c r="E1092" s="9"/>
      <c r="F1092" s="10"/>
      <c r="G1092" s="10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 s="5" customFormat="1">
      <c r="A1093" s="6"/>
      <c r="B1093" s="7"/>
      <c r="C1093" s="11"/>
      <c r="D1093" s="60"/>
      <c r="E1093" s="9"/>
      <c r="F1093" s="10"/>
      <c r="G1093" s="10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 s="5" customFormat="1">
      <c r="A1094" s="6"/>
      <c r="B1094" s="7"/>
      <c r="C1094" s="11"/>
      <c r="D1094" s="60"/>
      <c r="E1094" s="9"/>
      <c r="F1094" s="10"/>
      <c r="G1094" s="10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 s="5" customFormat="1">
      <c r="A1095" s="6"/>
      <c r="B1095" s="7"/>
      <c r="C1095" s="11"/>
      <c r="D1095" s="60"/>
      <c r="E1095" s="9"/>
      <c r="F1095" s="10"/>
      <c r="G1095" s="10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 s="5" customFormat="1">
      <c r="A1096" s="6"/>
      <c r="B1096" s="7"/>
      <c r="C1096" s="11"/>
      <c r="D1096" s="60"/>
      <c r="E1096" s="9"/>
      <c r="F1096" s="10"/>
      <c r="G1096" s="10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 s="5" customFormat="1">
      <c r="A1097" s="6"/>
      <c r="B1097" s="7"/>
      <c r="C1097" s="11"/>
      <c r="D1097" s="60"/>
      <c r="E1097" s="9"/>
      <c r="F1097" s="10"/>
      <c r="G1097" s="10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 s="5" customFormat="1">
      <c r="A1098" s="6"/>
      <c r="B1098" s="7"/>
      <c r="C1098" s="11"/>
      <c r="D1098" s="60"/>
      <c r="E1098" s="9"/>
      <c r="F1098" s="10"/>
      <c r="G1098" s="10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 s="5" customFormat="1">
      <c r="A1099" s="6"/>
      <c r="B1099" s="7"/>
      <c r="C1099" s="11"/>
      <c r="D1099" s="60"/>
      <c r="E1099" s="9"/>
      <c r="F1099" s="10"/>
      <c r="G1099" s="10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 s="5" customFormat="1">
      <c r="A1100" s="6"/>
      <c r="B1100" s="7"/>
      <c r="C1100" s="11"/>
      <c r="D1100" s="60"/>
      <c r="E1100" s="9"/>
      <c r="F1100" s="10"/>
      <c r="G1100" s="10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 s="5" customFormat="1">
      <c r="A1101" s="6"/>
      <c r="B1101" s="7"/>
      <c r="C1101" s="11"/>
      <c r="D1101" s="60"/>
      <c r="E1101" s="9"/>
      <c r="F1101" s="10"/>
      <c r="G1101" s="10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 s="5" customFormat="1">
      <c r="A1102" s="6"/>
      <c r="B1102" s="7"/>
      <c r="C1102" s="11"/>
      <c r="D1102" s="60"/>
      <c r="E1102" s="9"/>
      <c r="F1102" s="10"/>
      <c r="G1102" s="10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 s="5" customFormat="1">
      <c r="A1103" s="6"/>
      <c r="B1103" s="7"/>
      <c r="C1103" s="11"/>
      <c r="D1103" s="60"/>
      <c r="E1103" s="9"/>
      <c r="F1103" s="10"/>
      <c r="G1103" s="10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 s="5" customFormat="1">
      <c r="A1104" s="6"/>
      <c r="B1104" s="7"/>
      <c r="C1104" s="11"/>
      <c r="D1104" s="60"/>
      <c r="E1104" s="9"/>
      <c r="F1104" s="10"/>
      <c r="G1104" s="10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 s="5" customFormat="1">
      <c r="A1105" s="6"/>
      <c r="B1105" s="7"/>
      <c r="C1105" s="11"/>
      <c r="D1105" s="60"/>
      <c r="E1105" s="9"/>
      <c r="F1105" s="10"/>
      <c r="G1105" s="10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 s="5" customFormat="1">
      <c r="A1106" s="6"/>
      <c r="B1106" s="7"/>
      <c r="C1106" s="11"/>
      <c r="D1106" s="60"/>
      <c r="E1106" s="9"/>
      <c r="F1106" s="10"/>
      <c r="G1106" s="10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 s="5" customFormat="1">
      <c r="A1107" s="6"/>
      <c r="B1107" s="7"/>
      <c r="C1107" s="11"/>
      <c r="D1107" s="60"/>
      <c r="E1107" s="9"/>
      <c r="F1107" s="10"/>
      <c r="G1107" s="10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 s="5" customFormat="1">
      <c r="A1108" s="6"/>
      <c r="B1108" s="7"/>
      <c r="C1108" s="11"/>
      <c r="D1108" s="60"/>
      <c r="E1108" s="9"/>
      <c r="F1108" s="10"/>
      <c r="G1108" s="10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 s="5" customFormat="1">
      <c r="A1109" s="6"/>
      <c r="B1109" s="7"/>
      <c r="C1109" s="11"/>
      <c r="D1109" s="60"/>
      <c r="E1109" s="9"/>
      <c r="F1109" s="10"/>
      <c r="G1109" s="10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 s="5" customFormat="1">
      <c r="A1110" s="6"/>
      <c r="B1110" s="7"/>
      <c r="C1110" s="11"/>
      <c r="D1110" s="60"/>
      <c r="E1110" s="9"/>
      <c r="F1110" s="10"/>
      <c r="G1110" s="10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 s="5" customFormat="1">
      <c r="A1111" s="6"/>
      <c r="B1111" s="7"/>
      <c r="C1111" s="11"/>
      <c r="D1111" s="60"/>
      <c r="E1111" s="9"/>
      <c r="F1111" s="10"/>
      <c r="G1111" s="10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 s="5" customFormat="1">
      <c r="A1112" s="6"/>
      <c r="B1112" s="7"/>
      <c r="C1112" s="11"/>
      <c r="D1112" s="60"/>
      <c r="E1112" s="9"/>
      <c r="F1112" s="10"/>
      <c r="G1112" s="10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 s="5" customFormat="1">
      <c r="A1113" s="6"/>
      <c r="B1113" s="7"/>
      <c r="C1113" s="11"/>
      <c r="D1113" s="60"/>
      <c r="E1113" s="9"/>
      <c r="F1113" s="10"/>
      <c r="G1113" s="10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 s="5" customFormat="1">
      <c r="A1114" s="6"/>
      <c r="B1114" s="7"/>
      <c r="C1114" s="11"/>
      <c r="D1114" s="60"/>
      <c r="E1114" s="9"/>
      <c r="F1114" s="10"/>
      <c r="G1114" s="10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 s="5" customFormat="1">
      <c r="A1115" s="6"/>
      <c r="B1115" s="7"/>
      <c r="C1115" s="11"/>
      <c r="D1115" s="60"/>
      <c r="E1115" s="9"/>
      <c r="F1115" s="10"/>
      <c r="G1115" s="10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 s="5" customFormat="1">
      <c r="A1116" s="6"/>
      <c r="B1116" s="7"/>
      <c r="C1116" s="11"/>
      <c r="D1116" s="60"/>
      <c r="E1116" s="9"/>
      <c r="F1116" s="10"/>
      <c r="G1116" s="10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 s="5" customFormat="1">
      <c r="A1117" s="6"/>
      <c r="B1117" s="7"/>
      <c r="C1117" s="11"/>
      <c r="D1117" s="60"/>
      <c r="E1117" s="9"/>
      <c r="F1117" s="10"/>
      <c r="G1117" s="10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 s="5" customFormat="1">
      <c r="A1118" s="6"/>
      <c r="B1118" s="7"/>
      <c r="C1118" s="11"/>
      <c r="D1118" s="60"/>
      <c r="E1118" s="9"/>
      <c r="F1118" s="10"/>
      <c r="G1118" s="10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 s="5" customFormat="1">
      <c r="A1119" s="6"/>
      <c r="B1119" s="7"/>
      <c r="C1119" s="11"/>
      <c r="D1119" s="60"/>
      <c r="E1119" s="9"/>
      <c r="F1119" s="10"/>
      <c r="G1119" s="10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 s="5" customFormat="1">
      <c r="A1120" s="6"/>
      <c r="B1120" s="7"/>
      <c r="C1120" s="11"/>
      <c r="D1120" s="60"/>
      <c r="E1120" s="9"/>
      <c r="F1120" s="10"/>
      <c r="G1120" s="10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 s="5" customFormat="1">
      <c r="A1121" s="6"/>
      <c r="B1121" s="7"/>
      <c r="C1121" s="11"/>
      <c r="D1121" s="60"/>
      <c r="E1121" s="9"/>
      <c r="F1121" s="10"/>
      <c r="G1121" s="10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 s="5" customFormat="1">
      <c r="A1122" s="6"/>
      <c r="B1122" s="7"/>
      <c r="C1122" s="11"/>
      <c r="D1122" s="60"/>
      <c r="E1122" s="9"/>
      <c r="F1122" s="10"/>
      <c r="G1122" s="10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 s="5" customFormat="1">
      <c r="A1123" s="6"/>
      <c r="B1123" s="7"/>
      <c r="C1123" s="11"/>
      <c r="D1123" s="60"/>
      <c r="E1123" s="9"/>
      <c r="F1123" s="10"/>
      <c r="G1123" s="10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 s="5" customFormat="1">
      <c r="A1124" s="6"/>
      <c r="B1124" s="7"/>
      <c r="C1124" s="11"/>
      <c r="D1124" s="60"/>
      <c r="E1124" s="9"/>
      <c r="F1124" s="10"/>
      <c r="G1124" s="10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 s="5" customFormat="1">
      <c r="A1125" s="6"/>
      <c r="B1125" s="7"/>
      <c r="C1125" s="11"/>
      <c r="D1125" s="60"/>
      <c r="E1125" s="9"/>
      <c r="F1125" s="10"/>
      <c r="G1125" s="10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 s="5" customFormat="1">
      <c r="A1126" s="6"/>
      <c r="B1126" s="7"/>
      <c r="C1126" s="11"/>
      <c r="D1126" s="60"/>
      <c r="E1126" s="9"/>
      <c r="F1126" s="10"/>
      <c r="G1126" s="10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 s="5" customFormat="1">
      <c r="A1127" s="6"/>
      <c r="B1127" s="7"/>
      <c r="C1127" s="11"/>
      <c r="D1127" s="60"/>
      <c r="E1127" s="9"/>
      <c r="F1127" s="10"/>
      <c r="G1127" s="10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 s="5" customFormat="1">
      <c r="A1128" s="6"/>
      <c r="B1128" s="7"/>
      <c r="C1128" s="11"/>
      <c r="D1128" s="60"/>
      <c r="E1128" s="9"/>
      <c r="F1128" s="10"/>
      <c r="G1128" s="10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 s="5" customFormat="1">
      <c r="A1129" s="6"/>
      <c r="B1129" s="7"/>
      <c r="C1129" s="11"/>
      <c r="D1129" s="60"/>
      <c r="E1129" s="9"/>
      <c r="F1129" s="10"/>
      <c r="G1129" s="10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 s="5" customFormat="1">
      <c r="A1130" s="6"/>
      <c r="B1130" s="7"/>
      <c r="C1130" s="11"/>
      <c r="D1130" s="60"/>
      <c r="E1130" s="9"/>
      <c r="F1130" s="10"/>
      <c r="G1130" s="10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 s="5" customFormat="1">
      <c r="A1131" s="6"/>
      <c r="B1131" s="7"/>
      <c r="C1131" s="11"/>
      <c r="D1131" s="60"/>
      <c r="E1131" s="9"/>
      <c r="F1131" s="10"/>
      <c r="G1131" s="10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 s="5" customFormat="1">
      <c r="A1132" s="6"/>
      <c r="B1132" s="7"/>
      <c r="C1132" s="11"/>
      <c r="D1132" s="60"/>
      <c r="E1132" s="9"/>
      <c r="F1132" s="10"/>
      <c r="G1132" s="10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 s="5" customFormat="1">
      <c r="A1133" s="6"/>
      <c r="B1133" s="7"/>
      <c r="C1133" s="11"/>
      <c r="D1133" s="60"/>
      <c r="E1133" s="9"/>
      <c r="F1133" s="10"/>
      <c r="G1133" s="10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 s="5" customFormat="1">
      <c r="A1134" s="6"/>
      <c r="B1134" s="7"/>
      <c r="C1134" s="11"/>
      <c r="D1134" s="60"/>
      <c r="E1134" s="9"/>
      <c r="F1134" s="10"/>
      <c r="G1134" s="10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 s="5" customFormat="1">
      <c r="A1135" s="6"/>
      <c r="B1135" s="7"/>
      <c r="C1135" s="11"/>
      <c r="D1135" s="60"/>
      <c r="E1135" s="9"/>
      <c r="F1135" s="10"/>
      <c r="G1135" s="10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 s="5" customFormat="1">
      <c r="A1136" s="6"/>
      <c r="B1136" s="7"/>
      <c r="C1136" s="11"/>
      <c r="D1136" s="60"/>
      <c r="E1136" s="9"/>
      <c r="F1136" s="10"/>
      <c r="G1136" s="10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 s="5" customFormat="1">
      <c r="A1137" s="6"/>
      <c r="B1137" s="7"/>
      <c r="C1137" s="11"/>
      <c r="D1137" s="60"/>
      <c r="E1137" s="9"/>
      <c r="F1137" s="10"/>
      <c r="G1137" s="10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 s="5" customFormat="1">
      <c r="A1138" s="6"/>
      <c r="B1138" s="7"/>
      <c r="C1138" s="11"/>
      <c r="D1138" s="60"/>
      <c r="E1138" s="9"/>
      <c r="F1138" s="10"/>
      <c r="G1138" s="10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 s="5" customFormat="1">
      <c r="A1139" s="6"/>
      <c r="B1139" s="7"/>
      <c r="C1139" s="11"/>
      <c r="D1139" s="60"/>
      <c r="E1139" s="9"/>
      <c r="F1139" s="10"/>
      <c r="G1139" s="10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 s="5" customFormat="1">
      <c r="A1140" s="6"/>
      <c r="B1140" s="7"/>
      <c r="C1140" s="11"/>
      <c r="D1140" s="60"/>
      <c r="E1140" s="9"/>
      <c r="F1140" s="10"/>
      <c r="G1140" s="10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 s="5" customFormat="1">
      <c r="A1141" s="6"/>
      <c r="B1141" s="7"/>
      <c r="C1141" s="11"/>
      <c r="D1141" s="60"/>
      <c r="E1141" s="9"/>
      <c r="F1141" s="10"/>
      <c r="G1141" s="10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 s="5" customFormat="1">
      <c r="A1142" s="6"/>
      <c r="B1142" s="7"/>
      <c r="C1142" s="11"/>
      <c r="D1142" s="60"/>
      <c r="E1142" s="9"/>
      <c r="F1142" s="10"/>
      <c r="G1142" s="10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 s="5" customFormat="1">
      <c r="A1143" s="6"/>
      <c r="B1143" s="7"/>
      <c r="C1143" s="11"/>
      <c r="D1143" s="60"/>
      <c r="E1143" s="9"/>
      <c r="F1143" s="10"/>
      <c r="G1143" s="10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 s="5" customFormat="1">
      <c r="A1144" s="6"/>
      <c r="B1144" s="7"/>
      <c r="C1144" s="11"/>
      <c r="D1144" s="60"/>
      <c r="E1144" s="9"/>
      <c r="F1144" s="10"/>
      <c r="G1144" s="10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 s="5" customFormat="1">
      <c r="A1145" s="6"/>
      <c r="B1145" s="7"/>
      <c r="C1145" s="11"/>
      <c r="D1145" s="60"/>
      <c r="E1145" s="9"/>
      <c r="F1145" s="10"/>
      <c r="G1145" s="10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 s="5" customFormat="1">
      <c r="A1146" s="6"/>
      <c r="B1146" s="7"/>
      <c r="C1146" s="11"/>
      <c r="D1146" s="60"/>
      <c r="E1146" s="9"/>
      <c r="F1146" s="10"/>
      <c r="G1146" s="10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 s="5" customFormat="1">
      <c r="A1147" s="6"/>
      <c r="B1147" s="7"/>
      <c r="C1147" s="11"/>
      <c r="D1147" s="60"/>
      <c r="E1147" s="9"/>
      <c r="F1147" s="10"/>
      <c r="G1147" s="10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 s="5" customFormat="1">
      <c r="A1148" s="6"/>
      <c r="B1148" s="7"/>
      <c r="C1148" s="11"/>
      <c r="D1148" s="60"/>
      <c r="E1148" s="9"/>
      <c r="F1148" s="10"/>
      <c r="G1148" s="10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 s="5" customFormat="1">
      <c r="A1149" s="6"/>
      <c r="B1149" s="7"/>
      <c r="C1149" s="11"/>
      <c r="D1149" s="60"/>
      <c r="E1149" s="9"/>
      <c r="F1149" s="10"/>
      <c r="G1149" s="10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 s="5" customFormat="1">
      <c r="A1150" s="6"/>
      <c r="B1150" s="7"/>
      <c r="C1150" s="11"/>
      <c r="D1150" s="60"/>
      <c r="E1150" s="9"/>
      <c r="F1150" s="10"/>
      <c r="G1150" s="10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 s="5" customFormat="1">
      <c r="A1151" s="6"/>
      <c r="B1151" s="7"/>
      <c r="C1151" s="11"/>
      <c r="D1151" s="60"/>
      <c r="E1151" s="9"/>
      <c r="F1151" s="10"/>
      <c r="G1151" s="10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 s="5" customFormat="1">
      <c r="A1152" s="6"/>
      <c r="B1152" s="7"/>
      <c r="C1152" s="11"/>
      <c r="D1152" s="60"/>
      <c r="E1152" s="9"/>
      <c r="F1152" s="10"/>
      <c r="G1152" s="10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 s="5" customFormat="1">
      <c r="A1153" s="6"/>
      <c r="B1153" s="7"/>
      <c r="C1153" s="11"/>
      <c r="D1153" s="60"/>
      <c r="E1153" s="9"/>
      <c r="F1153" s="10"/>
      <c r="G1153" s="10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 s="5" customFormat="1">
      <c r="A1154" s="6"/>
      <c r="B1154" s="7"/>
      <c r="C1154" s="11"/>
      <c r="D1154" s="60"/>
      <c r="E1154" s="9"/>
      <c r="F1154" s="10"/>
      <c r="G1154" s="10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 s="5" customFormat="1">
      <c r="A1155" s="6"/>
      <c r="B1155" s="7"/>
      <c r="C1155" s="11"/>
      <c r="D1155" s="60"/>
      <c r="E1155" s="9"/>
      <c r="F1155" s="10"/>
      <c r="G1155" s="10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 s="5" customFormat="1">
      <c r="A1156" s="6"/>
      <c r="B1156" s="7"/>
      <c r="C1156" s="11"/>
      <c r="D1156" s="60"/>
      <c r="E1156" s="9"/>
      <c r="F1156" s="10"/>
      <c r="G1156" s="10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 s="5" customFormat="1">
      <c r="A1157" s="6"/>
      <c r="B1157" s="7"/>
      <c r="C1157" s="11"/>
      <c r="D1157" s="60"/>
      <c r="E1157" s="9"/>
      <c r="F1157" s="10"/>
      <c r="G1157" s="10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 s="5" customFormat="1">
      <c r="A1158" s="6"/>
      <c r="B1158" s="7"/>
      <c r="C1158" s="11"/>
      <c r="D1158" s="60"/>
      <c r="E1158" s="9"/>
      <c r="F1158" s="10"/>
      <c r="G1158" s="10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 s="5" customFormat="1">
      <c r="A1159" s="6"/>
      <c r="B1159" s="7"/>
      <c r="C1159" s="11"/>
      <c r="D1159" s="60"/>
      <c r="E1159" s="9"/>
      <c r="F1159" s="10"/>
      <c r="G1159" s="10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 s="5" customFormat="1">
      <c r="A1160" s="6"/>
      <c r="B1160" s="7"/>
      <c r="C1160" s="11"/>
      <c r="D1160" s="60"/>
      <c r="E1160" s="9"/>
      <c r="F1160" s="10"/>
      <c r="G1160" s="10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 s="5" customFormat="1">
      <c r="A1161" s="6"/>
      <c r="B1161" s="7"/>
      <c r="C1161" s="11"/>
      <c r="D1161" s="60"/>
      <c r="E1161" s="9"/>
      <c r="F1161" s="10"/>
      <c r="G1161" s="10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 s="5" customFormat="1">
      <c r="A1162" s="6"/>
      <c r="B1162" s="7"/>
      <c r="C1162" s="11"/>
      <c r="D1162" s="60"/>
      <c r="E1162" s="9"/>
      <c r="F1162" s="10"/>
      <c r="G1162" s="10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 s="5" customFormat="1">
      <c r="A1163" s="6"/>
      <c r="B1163" s="7"/>
      <c r="C1163" s="11"/>
      <c r="D1163" s="60"/>
      <c r="E1163" s="9"/>
      <c r="F1163" s="10"/>
      <c r="G1163" s="10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 s="5" customFormat="1">
      <c r="A1164" s="6"/>
      <c r="B1164" s="7"/>
      <c r="C1164" s="11"/>
      <c r="D1164" s="60"/>
      <c r="E1164" s="9"/>
      <c r="F1164" s="10"/>
      <c r="G1164" s="10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 s="5" customFormat="1">
      <c r="A1165" s="6"/>
      <c r="B1165" s="7"/>
      <c r="C1165" s="11"/>
      <c r="D1165" s="60"/>
      <c r="E1165" s="9"/>
      <c r="F1165" s="10"/>
      <c r="G1165" s="10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 s="5" customFormat="1">
      <c r="A1166" s="6"/>
      <c r="B1166" s="7"/>
      <c r="C1166" s="11"/>
      <c r="D1166" s="60"/>
      <c r="E1166" s="9"/>
      <c r="F1166" s="10"/>
      <c r="G1166" s="10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 s="5" customFormat="1">
      <c r="A1167" s="6"/>
      <c r="B1167" s="7"/>
      <c r="C1167" s="11"/>
      <c r="D1167" s="60"/>
      <c r="E1167" s="9"/>
      <c r="F1167" s="10"/>
      <c r="G1167" s="10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 s="5" customFormat="1">
      <c r="A1168" s="6"/>
      <c r="B1168" s="7"/>
      <c r="C1168" s="11"/>
      <c r="D1168" s="60"/>
      <c r="E1168" s="9"/>
      <c r="F1168" s="10"/>
      <c r="G1168" s="10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 s="5" customFormat="1">
      <c r="A1169" s="6"/>
      <c r="B1169" s="7"/>
      <c r="C1169" s="11"/>
      <c r="D1169" s="60"/>
      <c r="E1169" s="9"/>
      <c r="F1169" s="10"/>
      <c r="G1169" s="10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 s="5" customFormat="1">
      <c r="A1170" s="6"/>
      <c r="B1170" s="7"/>
      <c r="C1170" s="11"/>
      <c r="D1170" s="60"/>
      <c r="E1170" s="9"/>
      <c r="F1170" s="10"/>
      <c r="G1170" s="10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 s="5" customFormat="1">
      <c r="A1171" s="6"/>
      <c r="B1171" s="7"/>
      <c r="C1171" s="11"/>
      <c r="D1171" s="60"/>
      <c r="E1171" s="9"/>
      <c r="F1171" s="10"/>
      <c r="G1171" s="10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 s="5" customFormat="1">
      <c r="A1172" s="6"/>
      <c r="B1172" s="7"/>
      <c r="C1172" s="11"/>
      <c r="D1172" s="60"/>
      <c r="E1172" s="9"/>
      <c r="F1172" s="10"/>
      <c r="G1172" s="10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 s="5" customFormat="1">
      <c r="A1173" s="6"/>
      <c r="B1173" s="7"/>
      <c r="C1173" s="11"/>
      <c r="D1173" s="60"/>
      <c r="E1173" s="9"/>
      <c r="F1173" s="10"/>
      <c r="G1173" s="10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 s="5" customFormat="1">
      <c r="A1174" s="6"/>
      <c r="B1174" s="7"/>
      <c r="C1174" s="11"/>
      <c r="D1174" s="60"/>
      <c r="E1174" s="9"/>
      <c r="F1174" s="10"/>
      <c r="G1174" s="10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 s="5" customFormat="1">
      <c r="A1175" s="6"/>
      <c r="B1175" s="7"/>
      <c r="C1175" s="11"/>
      <c r="D1175" s="60"/>
      <c r="E1175" s="9"/>
      <c r="F1175" s="10"/>
      <c r="G1175" s="10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 s="5" customFormat="1">
      <c r="A1176" s="6"/>
      <c r="B1176" s="7"/>
      <c r="C1176" s="11"/>
      <c r="D1176" s="60"/>
      <c r="E1176" s="9"/>
      <c r="F1176" s="10"/>
      <c r="G1176" s="10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 s="5" customFormat="1">
      <c r="A1177" s="6"/>
      <c r="B1177" s="7"/>
      <c r="C1177" s="11"/>
      <c r="D1177" s="60"/>
      <c r="E1177" s="9"/>
      <c r="F1177" s="10"/>
      <c r="G1177" s="10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 s="5" customFormat="1">
      <c r="A1178" s="6"/>
      <c r="B1178" s="7"/>
      <c r="C1178" s="11"/>
      <c r="D1178" s="60"/>
      <c r="E1178" s="9"/>
      <c r="F1178" s="10"/>
      <c r="G1178" s="10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 s="5" customFormat="1">
      <c r="A1179" s="6"/>
      <c r="B1179" s="7"/>
      <c r="C1179" s="11"/>
      <c r="D1179" s="60"/>
      <c r="E1179" s="9"/>
      <c r="F1179" s="10"/>
      <c r="G1179" s="10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 s="5" customFormat="1">
      <c r="A1180" s="6"/>
      <c r="B1180" s="7"/>
      <c r="C1180" s="11"/>
      <c r="D1180" s="60"/>
      <c r="E1180" s="9"/>
      <c r="F1180" s="10"/>
      <c r="G1180" s="10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 s="5" customFormat="1">
      <c r="A1181" s="6"/>
      <c r="B1181" s="7"/>
      <c r="C1181" s="11"/>
      <c r="D1181" s="60"/>
      <c r="E1181" s="9"/>
      <c r="F1181" s="10"/>
      <c r="G1181" s="10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 s="5" customFormat="1">
      <c r="A1182" s="6"/>
      <c r="B1182" s="7"/>
      <c r="C1182" s="11"/>
      <c r="D1182" s="60"/>
      <c r="E1182" s="9"/>
      <c r="F1182" s="10"/>
      <c r="G1182" s="10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 s="5" customFormat="1">
      <c r="A1183" s="6"/>
      <c r="B1183" s="7"/>
      <c r="C1183" s="11"/>
      <c r="D1183" s="60"/>
      <c r="E1183" s="9"/>
      <c r="F1183" s="10"/>
      <c r="G1183" s="10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 s="5" customFormat="1">
      <c r="A1184" s="6"/>
      <c r="B1184" s="7"/>
      <c r="C1184" s="11"/>
      <c r="D1184" s="60"/>
      <c r="E1184" s="9"/>
      <c r="F1184" s="10"/>
      <c r="G1184" s="10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 s="5" customFormat="1">
      <c r="A1185" s="6"/>
      <c r="B1185" s="7"/>
      <c r="C1185" s="11"/>
      <c r="D1185" s="60"/>
      <c r="E1185" s="9"/>
      <c r="F1185" s="10"/>
      <c r="G1185" s="10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 s="5" customFormat="1">
      <c r="A1186" s="6"/>
      <c r="B1186" s="7"/>
      <c r="C1186" s="11"/>
      <c r="D1186" s="60"/>
      <c r="E1186" s="9"/>
      <c r="F1186" s="10"/>
      <c r="G1186" s="10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 s="5" customFormat="1">
      <c r="A1187" s="6"/>
      <c r="B1187" s="7"/>
      <c r="C1187" s="11"/>
      <c r="D1187" s="60"/>
      <c r="E1187" s="9"/>
      <c r="F1187" s="10"/>
      <c r="G1187" s="10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 s="5" customFormat="1">
      <c r="A1188" s="6"/>
      <c r="B1188" s="7"/>
      <c r="C1188" s="11"/>
      <c r="D1188" s="60"/>
      <c r="E1188" s="9"/>
      <c r="F1188" s="10"/>
      <c r="G1188" s="10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 s="5" customFormat="1">
      <c r="A1189" s="6"/>
      <c r="B1189" s="7"/>
      <c r="C1189" s="11"/>
      <c r="D1189" s="60"/>
      <c r="E1189" s="9"/>
      <c r="F1189" s="10"/>
      <c r="G1189" s="10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 s="5" customFormat="1">
      <c r="A1190" s="6"/>
      <c r="B1190" s="7"/>
      <c r="C1190" s="11"/>
      <c r="D1190" s="60"/>
      <c r="E1190" s="9"/>
      <c r="F1190" s="10"/>
      <c r="G1190" s="10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 s="5" customFormat="1">
      <c r="A1191" s="6"/>
      <c r="B1191" s="7"/>
      <c r="C1191" s="11"/>
      <c r="D1191" s="60"/>
      <c r="E1191" s="9"/>
      <c r="F1191" s="10"/>
      <c r="G1191" s="10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 s="5" customFormat="1">
      <c r="A1192" s="6"/>
      <c r="B1192" s="7"/>
      <c r="C1192" s="11"/>
      <c r="D1192" s="60"/>
      <c r="E1192" s="9"/>
      <c r="F1192" s="10"/>
      <c r="G1192" s="10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 s="5" customFormat="1">
      <c r="A1193" s="6"/>
      <c r="B1193" s="7"/>
      <c r="C1193" s="11"/>
      <c r="D1193" s="60"/>
      <c r="E1193" s="9"/>
      <c r="F1193" s="10"/>
      <c r="G1193" s="10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 s="5" customFormat="1">
      <c r="A1194" s="6"/>
      <c r="B1194" s="7"/>
      <c r="C1194" s="11"/>
      <c r="D1194" s="60"/>
      <c r="E1194" s="9"/>
      <c r="F1194" s="10"/>
      <c r="G1194" s="10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 s="5" customFormat="1">
      <c r="A1195" s="6"/>
      <c r="B1195" s="7"/>
      <c r="C1195" s="11"/>
      <c r="D1195" s="60"/>
      <c r="E1195" s="9"/>
      <c r="F1195" s="10"/>
      <c r="G1195" s="10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 s="5" customFormat="1">
      <c r="A1196" s="6"/>
      <c r="B1196" s="7"/>
      <c r="C1196" s="11"/>
      <c r="D1196" s="60"/>
      <c r="E1196" s="9"/>
      <c r="F1196" s="10"/>
      <c r="G1196" s="10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 s="5" customFormat="1">
      <c r="A1197" s="6"/>
      <c r="B1197" s="7"/>
      <c r="C1197" s="11"/>
      <c r="D1197" s="60"/>
      <c r="E1197" s="9"/>
      <c r="F1197" s="10"/>
      <c r="G1197" s="10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 s="5" customFormat="1">
      <c r="A1198" s="6"/>
      <c r="B1198" s="7"/>
      <c r="C1198" s="11"/>
      <c r="D1198" s="60"/>
      <c r="E1198" s="9"/>
      <c r="F1198" s="10"/>
      <c r="G1198" s="10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 s="5" customFormat="1">
      <c r="A1199" s="6"/>
      <c r="B1199" s="7"/>
      <c r="C1199" s="11"/>
      <c r="D1199" s="60"/>
      <c r="E1199" s="9"/>
      <c r="F1199" s="10"/>
      <c r="G1199" s="10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 s="5" customFormat="1">
      <c r="A1200" s="6"/>
      <c r="B1200" s="7"/>
      <c r="C1200" s="11"/>
      <c r="D1200" s="60"/>
      <c r="E1200" s="9"/>
      <c r="F1200" s="10"/>
      <c r="G1200" s="10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 s="5" customFormat="1">
      <c r="A1201" s="6"/>
      <c r="B1201" s="7"/>
      <c r="C1201" s="11"/>
      <c r="D1201" s="60"/>
      <c r="E1201" s="9"/>
      <c r="F1201" s="10"/>
      <c r="G1201" s="10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 s="5" customFormat="1">
      <c r="A1202" s="6"/>
      <c r="B1202" s="7"/>
      <c r="C1202" s="11"/>
      <c r="D1202" s="60"/>
      <c r="E1202" s="9"/>
      <c r="F1202" s="10"/>
      <c r="G1202" s="10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 s="5" customFormat="1">
      <c r="A1203" s="6"/>
      <c r="B1203" s="7"/>
      <c r="C1203" s="11"/>
      <c r="D1203" s="60"/>
      <c r="E1203" s="9"/>
      <c r="F1203" s="10"/>
      <c r="G1203" s="10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 s="5" customFormat="1">
      <c r="A1204" s="6"/>
      <c r="B1204" s="7"/>
      <c r="C1204" s="11"/>
      <c r="D1204" s="60"/>
      <c r="E1204" s="9"/>
      <c r="F1204" s="10"/>
      <c r="G1204" s="10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 s="5" customFormat="1">
      <c r="A1205" s="6"/>
      <c r="B1205" s="7"/>
      <c r="C1205" s="11"/>
      <c r="D1205" s="60"/>
      <c r="E1205" s="9"/>
      <c r="F1205" s="10"/>
      <c r="G1205" s="10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 s="5" customFormat="1">
      <c r="A1206" s="6"/>
      <c r="B1206" s="7"/>
      <c r="C1206" s="11"/>
      <c r="D1206" s="60"/>
      <c r="E1206" s="9"/>
      <c r="F1206" s="10"/>
      <c r="G1206" s="10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 s="5" customFormat="1">
      <c r="A1207" s="6"/>
      <c r="B1207" s="7"/>
      <c r="C1207" s="11"/>
      <c r="D1207" s="60"/>
      <c r="E1207" s="9"/>
      <c r="F1207" s="10"/>
      <c r="G1207" s="10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 s="5" customFormat="1">
      <c r="A1208" s="6"/>
      <c r="B1208" s="7"/>
      <c r="C1208" s="11"/>
      <c r="D1208" s="60"/>
      <c r="E1208" s="9"/>
      <c r="F1208" s="10"/>
      <c r="G1208" s="10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 s="5" customFormat="1">
      <c r="A1209" s="6"/>
      <c r="B1209" s="7"/>
      <c r="C1209" s="11"/>
      <c r="D1209" s="60"/>
      <c r="E1209" s="9"/>
      <c r="F1209" s="10"/>
      <c r="G1209" s="10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 s="5" customFormat="1">
      <c r="A1210" s="6"/>
      <c r="B1210" s="7"/>
      <c r="C1210" s="11"/>
      <c r="D1210" s="60"/>
      <c r="E1210" s="9"/>
      <c r="F1210" s="10"/>
      <c r="G1210" s="10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 s="5" customFormat="1">
      <c r="A1211" s="6"/>
      <c r="B1211" s="7"/>
      <c r="C1211" s="11"/>
      <c r="D1211" s="60"/>
      <c r="E1211" s="9"/>
      <c r="F1211" s="10"/>
      <c r="G1211" s="10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 s="5" customFormat="1">
      <c r="A1212" s="6"/>
      <c r="B1212" s="7"/>
      <c r="C1212" s="11"/>
      <c r="D1212" s="60"/>
      <c r="E1212" s="9"/>
      <c r="F1212" s="10"/>
      <c r="G1212" s="10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 s="5" customFormat="1">
      <c r="A1213" s="6"/>
      <c r="B1213" s="7"/>
      <c r="C1213" s="11"/>
      <c r="D1213" s="60"/>
      <c r="E1213" s="9"/>
      <c r="F1213" s="10"/>
      <c r="G1213" s="10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 s="5" customFormat="1">
      <c r="A1214" s="6"/>
      <c r="B1214" s="7"/>
      <c r="C1214" s="11"/>
      <c r="D1214" s="60"/>
      <c r="E1214" s="9"/>
      <c r="F1214" s="10"/>
      <c r="G1214" s="10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 s="5" customFormat="1">
      <c r="A1215" s="6"/>
      <c r="B1215" s="7"/>
      <c r="C1215" s="11"/>
      <c r="D1215" s="60"/>
      <c r="E1215" s="9"/>
      <c r="F1215" s="10"/>
      <c r="G1215" s="10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 s="5" customFormat="1">
      <c r="A1216" s="6"/>
      <c r="B1216" s="7"/>
      <c r="C1216" s="11"/>
      <c r="D1216" s="60"/>
      <c r="E1216" s="9"/>
      <c r="F1216" s="10"/>
      <c r="G1216" s="10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 s="5" customFormat="1">
      <c r="A1217" s="6"/>
      <c r="B1217" s="7"/>
      <c r="C1217" s="11"/>
      <c r="D1217" s="60"/>
      <c r="E1217" s="9"/>
      <c r="F1217" s="10"/>
      <c r="G1217" s="10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 s="5" customFormat="1">
      <c r="A1218" s="6"/>
      <c r="B1218" s="7"/>
      <c r="C1218" s="11"/>
      <c r="D1218" s="60"/>
      <c r="E1218" s="9"/>
      <c r="F1218" s="10"/>
      <c r="G1218" s="10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 s="5" customFormat="1">
      <c r="A1219" s="6"/>
      <c r="B1219" s="7"/>
      <c r="C1219" s="11"/>
      <c r="D1219" s="60"/>
      <c r="E1219" s="9"/>
      <c r="F1219" s="10"/>
      <c r="G1219" s="10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 s="5" customFormat="1">
      <c r="A1220" s="6"/>
      <c r="B1220" s="7"/>
      <c r="C1220" s="11"/>
      <c r="D1220" s="60"/>
      <c r="E1220" s="9"/>
      <c r="F1220" s="10"/>
      <c r="G1220" s="10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 s="5" customFormat="1">
      <c r="A1221" s="6"/>
      <c r="B1221" s="7"/>
      <c r="C1221" s="11"/>
      <c r="D1221" s="60"/>
      <c r="E1221" s="9"/>
      <c r="F1221" s="10"/>
      <c r="G1221" s="10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 s="5" customFormat="1">
      <c r="A1222" s="6"/>
      <c r="B1222" s="7"/>
      <c r="C1222" s="11"/>
      <c r="D1222" s="60"/>
      <c r="E1222" s="9"/>
      <c r="F1222" s="10"/>
      <c r="G1222" s="10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 s="5" customFormat="1">
      <c r="A1223" s="6"/>
      <c r="B1223" s="7"/>
      <c r="C1223" s="11"/>
      <c r="D1223" s="60"/>
      <c r="E1223" s="9"/>
      <c r="F1223" s="10"/>
      <c r="G1223" s="10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 s="5" customFormat="1">
      <c r="A1224" s="6"/>
      <c r="B1224" s="7"/>
      <c r="C1224" s="11"/>
      <c r="D1224" s="60"/>
      <c r="E1224" s="9"/>
      <c r="F1224" s="10"/>
      <c r="G1224" s="10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 s="5" customFormat="1">
      <c r="A1225" s="6"/>
      <c r="B1225" s="7"/>
      <c r="C1225" s="11"/>
      <c r="D1225" s="60"/>
      <c r="E1225" s="9"/>
      <c r="F1225" s="10"/>
      <c r="G1225" s="10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 s="5" customFormat="1">
      <c r="A1226" s="6"/>
      <c r="B1226" s="7"/>
      <c r="C1226" s="11"/>
      <c r="D1226" s="60"/>
      <c r="E1226" s="9"/>
      <c r="F1226" s="10"/>
      <c r="G1226" s="10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 s="5" customFormat="1">
      <c r="A1227" s="6"/>
      <c r="B1227" s="7"/>
      <c r="C1227" s="11"/>
      <c r="D1227" s="60"/>
      <c r="E1227" s="9"/>
      <c r="F1227" s="10"/>
      <c r="G1227" s="10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 s="5" customFormat="1">
      <c r="A1228" s="6"/>
      <c r="B1228" s="7"/>
      <c r="C1228" s="11"/>
      <c r="D1228" s="60"/>
      <c r="E1228" s="9"/>
      <c r="F1228" s="10"/>
      <c r="G1228" s="10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 s="5" customFormat="1">
      <c r="A1229" s="6"/>
      <c r="B1229" s="7"/>
      <c r="C1229" s="11"/>
      <c r="D1229" s="60"/>
      <c r="E1229" s="9"/>
      <c r="F1229" s="10"/>
      <c r="G1229" s="10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 s="5" customFormat="1">
      <c r="A1230" s="6"/>
      <c r="B1230" s="7"/>
      <c r="C1230" s="11"/>
      <c r="D1230" s="60"/>
      <c r="E1230" s="9"/>
      <c r="F1230" s="10"/>
      <c r="G1230" s="10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 s="5" customFormat="1">
      <c r="A1231" s="6"/>
      <c r="B1231" s="7"/>
      <c r="C1231" s="11"/>
      <c r="D1231" s="60"/>
      <c r="E1231" s="9"/>
      <c r="F1231" s="10"/>
      <c r="G1231" s="10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 s="5" customFormat="1">
      <c r="A1232" s="6"/>
      <c r="B1232" s="7"/>
      <c r="C1232" s="11"/>
      <c r="D1232" s="60"/>
      <c r="E1232" s="9"/>
      <c r="F1232" s="10"/>
      <c r="G1232" s="10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 s="5" customFormat="1">
      <c r="A1233" s="6"/>
      <c r="B1233" s="7"/>
      <c r="C1233" s="11"/>
      <c r="D1233" s="60"/>
      <c r="E1233" s="9"/>
      <c r="F1233" s="10"/>
      <c r="G1233" s="10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 s="5" customFormat="1">
      <c r="A1234" s="6"/>
      <c r="B1234" s="7"/>
      <c r="C1234" s="11"/>
      <c r="D1234" s="60"/>
      <c r="E1234" s="9"/>
      <c r="F1234" s="10"/>
      <c r="G1234" s="10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 s="5" customFormat="1">
      <c r="A1235" s="6"/>
      <c r="B1235" s="7"/>
      <c r="C1235" s="11"/>
      <c r="D1235" s="60"/>
      <c r="E1235" s="9"/>
      <c r="F1235" s="10"/>
      <c r="G1235" s="10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 s="5" customFormat="1">
      <c r="A1236" s="6"/>
      <c r="B1236" s="7"/>
      <c r="C1236" s="11"/>
      <c r="D1236" s="60"/>
      <c r="E1236" s="9"/>
      <c r="F1236" s="10"/>
      <c r="G1236" s="10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 s="5" customFormat="1">
      <c r="A1237" s="6"/>
      <c r="B1237" s="7"/>
      <c r="C1237" s="11"/>
      <c r="D1237" s="60"/>
      <c r="E1237" s="9"/>
      <c r="F1237" s="10"/>
      <c r="G1237" s="10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 s="5" customFormat="1">
      <c r="A1238" s="6"/>
      <c r="B1238" s="7"/>
      <c r="C1238" s="11"/>
      <c r="D1238" s="60"/>
      <c r="E1238" s="9"/>
      <c r="F1238" s="10"/>
      <c r="G1238" s="10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 s="5" customFormat="1">
      <c r="A1239" s="6"/>
      <c r="B1239" s="7"/>
      <c r="C1239" s="11"/>
      <c r="D1239" s="60"/>
      <c r="E1239" s="9"/>
      <c r="F1239" s="10"/>
      <c r="G1239" s="10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 s="5" customFormat="1">
      <c r="A1240" s="6"/>
      <c r="B1240" s="7"/>
      <c r="C1240" s="11"/>
      <c r="D1240" s="60"/>
      <c r="E1240" s="9"/>
      <c r="F1240" s="10"/>
      <c r="G1240" s="10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 s="5" customFormat="1">
      <c r="A1241" s="6"/>
      <c r="B1241" s="7"/>
      <c r="C1241" s="11"/>
      <c r="D1241" s="60"/>
      <c r="E1241" s="9"/>
      <c r="F1241" s="10"/>
      <c r="G1241" s="10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 s="5" customFormat="1">
      <c r="A1242" s="6"/>
      <c r="B1242" s="7"/>
      <c r="C1242" s="11"/>
      <c r="D1242" s="60"/>
      <c r="E1242" s="9"/>
      <c r="F1242" s="10"/>
      <c r="G1242" s="10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 s="5" customFormat="1">
      <c r="A1243" s="6"/>
      <c r="B1243" s="7"/>
      <c r="C1243" s="11"/>
      <c r="D1243" s="60"/>
      <c r="E1243" s="9"/>
      <c r="F1243" s="10"/>
      <c r="G1243" s="10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 s="5" customFormat="1">
      <c r="A1244" s="6"/>
      <c r="B1244" s="7"/>
      <c r="C1244" s="11"/>
      <c r="D1244" s="60"/>
      <c r="E1244" s="9"/>
      <c r="F1244" s="10"/>
      <c r="G1244" s="10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 s="5" customFormat="1">
      <c r="A1245" s="6"/>
      <c r="B1245" s="7"/>
      <c r="C1245" s="11"/>
      <c r="D1245" s="60"/>
      <c r="E1245" s="9"/>
      <c r="F1245" s="10"/>
      <c r="G1245" s="10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 s="5" customFormat="1">
      <c r="A1246" s="6"/>
      <c r="B1246" s="7"/>
      <c r="C1246" s="11"/>
      <c r="D1246" s="60"/>
      <c r="E1246" s="9"/>
      <c r="F1246" s="10"/>
      <c r="G1246" s="10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 s="5" customFormat="1">
      <c r="A1247" s="6"/>
      <c r="B1247" s="7"/>
      <c r="C1247" s="11"/>
      <c r="D1247" s="60"/>
      <c r="E1247" s="9"/>
      <c r="F1247" s="10"/>
      <c r="G1247" s="10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 s="5" customFormat="1">
      <c r="A1248" s="6"/>
      <c r="B1248" s="7"/>
      <c r="C1248" s="11"/>
      <c r="D1248" s="60"/>
      <c r="E1248" s="9"/>
      <c r="F1248" s="10"/>
      <c r="G1248" s="10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 s="5" customFormat="1">
      <c r="A1249" s="6"/>
      <c r="B1249" s="7"/>
      <c r="C1249" s="11"/>
      <c r="D1249" s="60"/>
      <c r="E1249" s="9"/>
      <c r="F1249" s="10"/>
      <c r="G1249" s="10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 s="5" customFormat="1">
      <c r="A1250" s="6"/>
      <c r="B1250" s="7"/>
      <c r="C1250" s="11"/>
      <c r="D1250" s="60"/>
      <c r="E1250" s="9"/>
      <c r="F1250" s="10"/>
      <c r="G1250" s="10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 s="5" customFormat="1">
      <c r="A1251" s="6"/>
      <c r="B1251" s="7"/>
      <c r="C1251" s="11"/>
      <c r="D1251" s="60"/>
      <c r="E1251" s="9"/>
      <c r="F1251" s="10"/>
      <c r="G1251" s="10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 s="5" customFormat="1">
      <c r="A1252" s="6"/>
      <c r="B1252" s="7"/>
      <c r="C1252" s="11"/>
      <c r="D1252" s="60"/>
      <c r="E1252" s="9"/>
      <c r="F1252" s="10"/>
      <c r="G1252" s="10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 s="5" customFormat="1">
      <c r="A1253" s="6"/>
      <c r="B1253" s="7"/>
      <c r="C1253" s="11"/>
      <c r="D1253" s="60"/>
      <c r="E1253" s="9"/>
      <c r="F1253" s="10"/>
      <c r="G1253" s="10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 s="5" customFormat="1">
      <c r="A1254" s="6"/>
      <c r="B1254" s="7"/>
      <c r="C1254" s="11"/>
      <c r="D1254" s="60"/>
      <c r="E1254" s="9"/>
      <c r="F1254" s="10"/>
      <c r="G1254" s="10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 s="5" customFormat="1">
      <c r="A1255" s="6"/>
      <c r="B1255" s="7"/>
      <c r="C1255" s="11"/>
      <c r="D1255" s="60"/>
      <c r="E1255" s="9"/>
      <c r="F1255" s="10"/>
      <c r="G1255" s="10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 s="5" customFormat="1">
      <c r="A1256" s="6"/>
      <c r="B1256" s="7"/>
      <c r="C1256" s="11"/>
      <c r="D1256" s="60"/>
      <c r="E1256" s="9"/>
      <c r="F1256" s="10"/>
      <c r="G1256" s="10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 s="5" customFormat="1">
      <c r="A1257" s="6"/>
      <c r="B1257" s="7"/>
      <c r="C1257" s="11"/>
      <c r="D1257" s="60"/>
      <c r="E1257" s="9"/>
      <c r="F1257" s="10"/>
      <c r="G1257" s="10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 s="5" customFormat="1">
      <c r="A1258" s="6"/>
      <c r="B1258" s="7"/>
      <c r="C1258" s="11"/>
      <c r="D1258" s="60"/>
      <c r="E1258" s="9"/>
      <c r="F1258" s="10"/>
      <c r="G1258" s="10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 s="5" customFormat="1">
      <c r="A1259" s="6"/>
      <c r="B1259" s="7"/>
      <c r="C1259" s="11"/>
      <c r="D1259" s="60"/>
      <c r="E1259" s="9"/>
      <c r="F1259" s="10"/>
      <c r="G1259" s="10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 s="5" customFormat="1">
      <c r="A1260" s="6"/>
      <c r="B1260" s="7"/>
      <c r="C1260" s="11"/>
      <c r="D1260" s="60"/>
      <c r="E1260" s="9"/>
      <c r="F1260" s="10"/>
      <c r="G1260" s="10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 s="5" customFormat="1">
      <c r="A1261" s="6"/>
      <c r="B1261" s="7"/>
      <c r="C1261" s="11"/>
      <c r="D1261" s="60"/>
      <c r="E1261" s="9"/>
      <c r="F1261" s="10"/>
      <c r="G1261" s="10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 s="5" customFormat="1">
      <c r="A1262" s="6"/>
      <c r="B1262" s="7"/>
      <c r="C1262" s="11"/>
      <c r="D1262" s="60"/>
      <c r="E1262" s="9"/>
      <c r="F1262" s="10"/>
      <c r="G1262" s="10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 s="5" customFormat="1">
      <c r="A1263" s="6"/>
      <c r="B1263" s="7"/>
      <c r="C1263" s="11"/>
      <c r="D1263" s="60"/>
      <c r="E1263" s="9"/>
      <c r="F1263" s="10"/>
      <c r="G1263" s="10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 s="5" customFormat="1">
      <c r="A1264" s="6"/>
      <c r="B1264" s="7"/>
      <c r="C1264" s="11"/>
      <c r="D1264" s="60"/>
      <c r="E1264" s="9"/>
      <c r="F1264" s="10"/>
      <c r="G1264" s="10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 s="5" customFormat="1">
      <c r="A1265" s="6"/>
      <c r="B1265" s="7"/>
      <c r="C1265" s="11"/>
      <c r="D1265" s="60"/>
      <c r="E1265" s="9"/>
      <c r="F1265" s="10"/>
      <c r="G1265" s="10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 s="5" customFormat="1">
      <c r="A1266" s="6"/>
      <c r="B1266" s="7"/>
      <c r="C1266" s="11"/>
      <c r="D1266" s="60"/>
      <c r="E1266" s="9"/>
      <c r="F1266" s="10"/>
      <c r="G1266" s="10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 s="5" customFormat="1">
      <c r="A1267" s="6"/>
      <c r="B1267" s="7"/>
      <c r="C1267" s="11"/>
      <c r="D1267" s="60"/>
      <c r="E1267" s="9"/>
      <c r="F1267" s="10"/>
      <c r="G1267" s="10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 s="5" customFormat="1">
      <c r="A1268" s="6"/>
      <c r="B1268" s="7"/>
      <c r="C1268" s="11"/>
      <c r="D1268" s="60"/>
      <c r="E1268" s="9"/>
      <c r="F1268" s="10"/>
      <c r="G1268" s="10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 s="5" customFormat="1">
      <c r="A1269" s="6"/>
      <c r="B1269" s="7"/>
      <c r="C1269" s="11"/>
      <c r="D1269" s="60"/>
      <c r="E1269" s="9"/>
      <c r="F1269" s="10"/>
      <c r="G1269" s="10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 s="5" customFormat="1">
      <c r="A1270" s="6"/>
      <c r="B1270" s="7"/>
      <c r="C1270" s="11"/>
      <c r="D1270" s="60"/>
      <c r="E1270" s="9"/>
      <c r="F1270" s="10"/>
      <c r="G1270" s="10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 s="5" customFormat="1">
      <c r="A1271" s="6"/>
      <c r="B1271" s="7"/>
      <c r="C1271" s="11"/>
      <c r="D1271" s="60"/>
      <c r="E1271" s="9"/>
      <c r="F1271" s="10"/>
      <c r="G1271" s="10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 s="5" customFormat="1">
      <c r="A1272" s="6"/>
      <c r="B1272" s="7"/>
      <c r="C1272" s="11"/>
      <c r="D1272" s="60"/>
      <c r="E1272" s="9"/>
      <c r="F1272" s="10"/>
      <c r="G1272" s="10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 s="5" customFormat="1">
      <c r="A1273" s="6"/>
      <c r="B1273" s="7"/>
      <c r="C1273" s="11"/>
      <c r="D1273" s="60"/>
      <c r="E1273" s="9"/>
      <c r="F1273" s="10"/>
      <c r="G1273" s="10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 s="5" customFormat="1">
      <c r="A1274" s="6"/>
      <c r="B1274" s="7"/>
      <c r="C1274" s="11"/>
      <c r="D1274" s="60"/>
      <c r="E1274" s="9"/>
      <c r="F1274" s="10"/>
      <c r="G1274" s="10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 s="5" customFormat="1">
      <c r="A1275" s="6"/>
      <c r="B1275" s="7"/>
      <c r="C1275" s="11"/>
      <c r="D1275" s="60"/>
      <c r="E1275" s="9"/>
      <c r="F1275" s="10"/>
      <c r="G1275" s="10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 s="5" customFormat="1">
      <c r="A1276" s="6"/>
      <c r="B1276" s="7"/>
      <c r="C1276" s="11"/>
      <c r="D1276" s="60"/>
      <c r="E1276" s="9"/>
      <c r="F1276" s="10"/>
      <c r="G1276" s="10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 s="5" customFormat="1">
      <c r="A1277" s="6"/>
      <c r="B1277" s="7"/>
      <c r="C1277" s="11"/>
      <c r="D1277" s="60"/>
      <c r="E1277" s="9"/>
      <c r="F1277" s="10"/>
      <c r="G1277" s="10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 s="5" customFormat="1">
      <c r="A1278" s="6"/>
      <c r="B1278" s="7"/>
      <c r="C1278" s="11"/>
      <c r="D1278" s="60"/>
      <c r="E1278" s="9"/>
      <c r="F1278" s="10"/>
      <c r="G1278" s="10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 s="5" customFormat="1">
      <c r="A1279" s="6"/>
      <c r="B1279" s="7"/>
      <c r="C1279" s="11"/>
      <c r="D1279" s="60"/>
      <c r="E1279" s="9"/>
      <c r="F1279" s="10"/>
      <c r="G1279" s="10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 s="5" customFormat="1">
      <c r="A1280" s="6"/>
      <c r="B1280" s="7"/>
      <c r="C1280" s="11"/>
      <c r="D1280" s="60"/>
      <c r="E1280" s="9"/>
      <c r="F1280" s="10"/>
      <c r="G1280" s="10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 s="5" customFormat="1">
      <c r="A1281" s="6"/>
      <c r="B1281" s="7"/>
      <c r="C1281" s="11"/>
      <c r="D1281" s="60"/>
      <c r="E1281" s="9"/>
      <c r="F1281" s="10"/>
      <c r="G1281" s="10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 s="5" customFormat="1">
      <c r="A1282" s="6"/>
      <c r="B1282" s="7"/>
      <c r="C1282" s="11"/>
      <c r="D1282" s="60"/>
      <c r="E1282" s="9"/>
      <c r="F1282" s="10"/>
      <c r="G1282" s="10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 s="5" customFormat="1">
      <c r="A1283" s="6"/>
      <c r="B1283" s="7"/>
      <c r="C1283" s="11"/>
      <c r="D1283" s="60"/>
      <c r="E1283" s="9"/>
      <c r="F1283" s="10"/>
      <c r="G1283" s="10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 s="5" customFormat="1">
      <c r="A1284" s="6"/>
      <c r="B1284" s="7"/>
      <c r="C1284" s="11"/>
      <c r="D1284" s="60"/>
      <c r="E1284" s="9"/>
      <c r="F1284" s="10"/>
      <c r="G1284" s="10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 s="5" customFormat="1">
      <c r="A1285" s="6"/>
      <c r="B1285" s="7"/>
      <c r="C1285" s="11"/>
      <c r="D1285" s="60"/>
      <c r="E1285" s="9"/>
      <c r="F1285" s="10"/>
      <c r="G1285" s="10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 s="5" customFormat="1">
      <c r="A1286" s="6"/>
      <c r="B1286" s="7"/>
      <c r="C1286" s="11"/>
      <c r="D1286" s="60"/>
      <c r="E1286" s="9"/>
      <c r="F1286" s="10"/>
      <c r="G1286" s="10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 s="5" customFormat="1">
      <c r="A1287" s="6"/>
      <c r="B1287" s="7"/>
      <c r="C1287" s="11"/>
      <c r="D1287" s="60"/>
      <c r="E1287" s="9"/>
      <c r="F1287" s="10"/>
      <c r="G1287" s="10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 s="5" customFormat="1">
      <c r="A1288" s="6"/>
      <c r="B1288" s="7"/>
      <c r="C1288" s="11"/>
      <c r="D1288" s="60"/>
      <c r="E1288" s="9"/>
      <c r="F1288" s="10"/>
      <c r="G1288" s="10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 s="5" customFormat="1">
      <c r="A1289" s="6"/>
      <c r="B1289" s="7"/>
      <c r="C1289" s="11"/>
      <c r="D1289" s="60"/>
      <c r="E1289" s="9"/>
      <c r="F1289" s="10"/>
      <c r="G1289" s="10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 s="5" customFormat="1">
      <c r="A1290" s="6"/>
      <c r="B1290" s="7"/>
      <c r="C1290" s="11"/>
      <c r="D1290" s="60"/>
      <c r="E1290" s="9"/>
      <c r="F1290" s="10"/>
      <c r="G1290" s="10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 s="5" customFormat="1">
      <c r="A1291" s="6"/>
      <c r="B1291" s="7"/>
      <c r="C1291" s="11"/>
      <c r="D1291" s="60"/>
      <c r="E1291" s="9"/>
      <c r="F1291" s="10"/>
      <c r="G1291" s="10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 s="5" customFormat="1">
      <c r="A1292" s="6"/>
      <c r="B1292" s="7"/>
      <c r="C1292" s="11"/>
      <c r="D1292" s="60"/>
      <c r="E1292" s="9"/>
      <c r="F1292" s="10"/>
      <c r="G1292" s="10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 s="5" customFormat="1">
      <c r="A1293" s="6"/>
      <c r="B1293" s="7"/>
      <c r="C1293" s="11"/>
      <c r="D1293" s="60"/>
      <c r="E1293" s="9"/>
      <c r="F1293" s="10"/>
      <c r="G1293" s="10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 s="5" customFormat="1">
      <c r="A1294" s="6"/>
      <c r="B1294" s="7"/>
      <c r="C1294" s="11"/>
      <c r="D1294" s="60"/>
      <c r="E1294" s="9"/>
      <c r="F1294" s="10"/>
      <c r="G1294" s="10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 s="5" customFormat="1">
      <c r="A1295" s="6"/>
      <c r="B1295" s="7"/>
      <c r="C1295" s="11"/>
      <c r="D1295" s="60"/>
      <c r="E1295" s="9"/>
      <c r="F1295" s="10"/>
      <c r="G1295" s="10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 s="5" customFormat="1">
      <c r="A1296" s="6"/>
      <c r="B1296" s="7"/>
      <c r="C1296" s="11"/>
      <c r="D1296" s="60"/>
      <c r="E1296" s="9"/>
      <c r="F1296" s="10"/>
      <c r="G1296" s="10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 s="5" customFormat="1">
      <c r="A1297" s="6"/>
      <c r="B1297" s="7"/>
      <c r="C1297" s="11"/>
      <c r="D1297" s="60"/>
      <c r="E1297" s="9"/>
      <c r="F1297" s="10"/>
      <c r="G1297" s="10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 s="5" customFormat="1">
      <c r="A1298" s="6"/>
      <c r="B1298" s="7"/>
      <c r="C1298" s="11"/>
      <c r="D1298" s="60"/>
      <c r="E1298" s="9"/>
      <c r="F1298" s="10"/>
      <c r="G1298" s="10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 s="5" customFormat="1">
      <c r="A1299" s="6"/>
      <c r="B1299" s="7"/>
      <c r="C1299" s="11"/>
      <c r="D1299" s="60"/>
      <c r="E1299" s="9"/>
      <c r="F1299" s="10"/>
      <c r="G1299" s="10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 s="5" customFormat="1">
      <c r="A1300" s="6"/>
      <c r="B1300" s="7"/>
      <c r="C1300" s="11"/>
      <c r="D1300" s="60"/>
      <c r="E1300" s="9"/>
      <c r="F1300" s="10"/>
      <c r="G1300" s="10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 s="5" customFormat="1">
      <c r="A1301" s="6"/>
      <c r="B1301" s="7"/>
      <c r="C1301" s="11"/>
      <c r="D1301" s="60"/>
      <c r="E1301" s="9"/>
      <c r="F1301" s="10"/>
      <c r="G1301" s="10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 s="5" customFormat="1">
      <c r="A1302" s="6"/>
      <c r="B1302" s="7"/>
      <c r="C1302" s="11"/>
      <c r="D1302" s="60"/>
      <c r="E1302" s="9"/>
      <c r="F1302" s="10"/>
      <c r="G1302" s="10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 s="5" customFormat="1">
      <c r="A1303" s="6"/>
      <c r="B1303" s="7"/>
      <c r="C1303" s="11"/>
      <c r="D1303" s="60"/>
      <c r="E1303" s="9"/>
      <c r="F1303" s="10"/>
      <c r="G1303" s="10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 s="5" customFormat="1">
      <c r="A1304" s="6"/>
      <c r="B1304" s="7"/>
      <c r="C1304" s="11"/>
      <c r="D1304" s="60"/>
      <c r="E1304" s="9"/>
      <c r="F1304" s="10"/>
      <c r="G1304" s="10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 s="5" customFormat="1">
      <c r="A1305" s="6"/>
      <c r="B1305" s="7"/>
      <c r="C1305" s="11"/>
      <c r="D1305" s="60"/>
      <c r="E1305" s="9"/>
      <c r="F1305" s="10"/>
      <c r="G1305" s="10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 s="5" customFormat="1">
      <c r="A1306" s="6"/>
      <c r="B1306" s="7"/>
      <c r="C1306" s="11"/>
      <c r="D1306" s="60"/>
      <c r="E1306" s="9"/>
      <c r="F1306" s="10"/>
      <c r="G1306" s="10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 s="5" customFormat="1">
      <c r="A1307" s="6"/>
      <c r="B1307" s="7"/>
      <c r="C1307" s="11"/>
      <c r="D1307" s="60"/>
      <c r="E1307" s="9"/>
      <c r="F1307" s="10"/>
      <c r="G1307" s="10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 s="5" customFormat="1">
      <c r="A1308" s="6"/>
      <c r="B1308" s="7"/>
      <c r="C1308" s="11"/>
      <c r="D1308" s="60"/>
      <c r="E1308" s="9"/>
      <c r="F1308" s="10"/>
      <c r="G1308" s="10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 s="5" customFormat="1">
      <c r="A1309" s="6"/>
      <c r="B1309" s="7"/>
      <c r="C1309" s="11"/>
      <c r="D1309" s="60"/>
      <c r="E1309" s="9"/>
      <c r="F1309" s="10"/>
      <c r="G1309" s="10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 s="5" customFormat="1">
      <c r="A1310" s="6"/>
      <c r="B1310" s="7"/>
      <c r="C1310" s="11"/>
      <c r="D1310" s="60"/>
      <c r="E1310" s="9"/>
      <c r="F1310" s="10"/>
      <c r="G1310" s="10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 s="5" customFormat="1">
      <c r="A1311" s="6"/>
      <c r="B1311" s="7"/>
      <c r="C1311" s="11"/>
      <c r="D1311" s="60"/>
      <c r="E1311" s="9"/>
      <c r="F1311" s="10"/>
      <c r="G1311" s="10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 s="5" customFormat="1">
      <c r="A1312" s="6"/>
      <c r="B1312" s="7"/>
      <c r="C1312" s="11"/>
      <c r="D1312" s="60"/>
      <c r="E1312" s="9"/>
      <c r="F1312" s="10"/>
      <c r="G1312" s="10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 s="5" customFormat="1">
      <c r="A1313" s="6"/>
      <c r="B1313" s="7"/>
      <c r="C1313" s="11"/>
      <c r="D1313" s="60"/>
      <c r="E1313" s="9"/>
      <c r="F1313" s="10"/>
      <c r="G1313" s="10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 s="5" customFormat="1">
      <c r="A1314" s="6"/>
      <c r="B1314" s="7"/>
      <c r="C1314" s="11"/>
      <c r="D1314" s="60"/>
      <c r="E1314" s="9"/>
      <c r="F1314" s="10"/>
      <c r="G1314" s="10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 s="5" customFormat="1">
      <c r="A1315" s="6"/>
      <c r="B1315" s="7"/>
      <c r="C1315" s="11"/>
      <c r="D1315" s="60"/>
      <c r="E1315" s="9"/>
      <c r="F1315" s="10"/>
      <c r="G1315" s="10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 s="5" customFormat="1">
      <c r="A1316" s="6"/>
      <c r="B1316" s="7"/>
      <c r="C1316" s="11"/>
      <c r="D1316" s="60"/>
      <c r="E1316" s="9"/>
      <c r="F1316" s="10"/>
      <c r="G1316" s="10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 s="5" customFormat="1">
      <c r="A1317" s="6"/>
      <c r="B1317" s="7"/>
      <c r="C1317" s="11"/>
      <c r="D1317" s="60"/>
      <c r="E1317" s="9"/>
      <c r="F1317" s="10"/>
      <c r="G1317" s="10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 s="5" customFormat="1">
      <c r="A1318" s="6"/>
      <c r="B1318" s="7"/>
      <c r="C1318" s="11"/>
      <c r="D1318" s="60"/>
      <c r="E1318" s="9"/>
      <c r="F1318" s="10"/>
      <c r="G1318" s="10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 s="5" customFormat="1">
      <c r="A1319" s="6"/>
      <c r="B1319" s="7"/>
      <c r="C1319" s="11"/>
      <c r="D1319" s="60"/>
      <c r="E1319" s="9"/>
      <c r="F1319" s="10"/>
      <c r="G1319" s="10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 s="5" customFormat="1">
      <c r="A1320" s="6"/>
      <c r="B1320" s="7"/>
      <c r="C1320" s="11"/>
      <c r="D1320" s="60"/>
      <c r="E1320" s="9"/>
      <c r="F1320" s="10"/>
      <c r="G1320" s="10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 s="5" customFormat="1">
      <c r="A1321" s="6"/>
      <c r="B1321" s="7"/>
      <c r="C1321" s="11"/>
      <c r="D1321" s="60"/>
      <c r="E1321" s="9"/>
      <c r="F1321" s="10"/>
      <c r="G1321" s="10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 s="5" customFormat="1">
      <c r="A1322" s="6"/>
      <c r="B1322" s="7"/>
      <c r="C1322" s="11"/>
      <c r="D1322" s="60"/>
      <c r="E1322" s="9"/>
      <c r="F1322" s="10"/>
      <c r="G1322" s="10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 s="5" customFormat="1">
      <c r="A1323" s="6"/>
      <c r="B1323" s="7"/>
      <c r="C1323" s="11"/>
      <c r="D1323" s="60"/>
      <c r="E1323" s="9"/>
      <c r="F1323" s="10"/>
      <c r="G1323" s="10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 s="5" customFormat="1">
      <c r="A1324" s="6"/>
      <c r="B1324" s="7"/>
      <c r="C1324" s="11"/>
      <c r="D1324" s="60"/>
      <c r="E1324" s="9"/>
      <c r="F1324" s="10"/>
      <c r="G1324" s="10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 s="5" customFormat="1">
      <c r="A1325" s="6"/>
      <c r="B1325" s="7"/>
      <c r="C1325" s="11"/>
      <c r="D1325" s="60"/>
      <c r="E1325" s="9"/>
      <c r="F1325" s="10"/>
      <c r="G1325" s="10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 s="5" customFormat="1">
      <c r="A1326" s="6"/>
      <c r="B1326" s="7"/>
      <c r="C1326" s="11"/>
      <c r="D1326" s="60"/>
      <c r="E1326" s="9"/>
      <c r="F1326" s="10"/>
      <c r="G1326" s="10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 s="5" customFormat="1">
      <c r="A1327" s="6"/>
      <c r="B1327" s="7"/>
      <c r="C1327" s="11"/>
      <c r="D1327" s="60"/>
      <c r="E1327" s="9"/>
      <c r="F1327" s="10"/>
      <c r="G1327" s="10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 s="5" customFormat="1">
      <c r="A1328" s="6"/>
      <c r="B1328" s="7"/>
      <c r="C1328" s="11"/>
      <c r="D1328" s="60"/>
      <c r="E1328" s="9"/>
      <c r="F1328" s="10"/>
      <c r="G1328" s="10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 s="5" customFormat="1">
      <c r="A1329" s="6"/>
      <c r="B1329" s="7"/>
      <c r="C1329" s="11"/>
      <c r="D1329" s="60"/>
      <c r="E1329" s="9"/>
      <c r="F1329" s="10"/>
      <c r="G1329" s="10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 s="5" customFormat="1">
      <c r="A1330" s="6"/>
      <c r="B1330" s="7"/>
      <c r="C1330" s="11"/>
      <c r="D1330" s="60"/>
      <c r="E1330" s="9"/>
      <c r="F1330" s="10"/>
      <c r="G1330" s="10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 s="5" customFormat="1">
      <c r="A1331" s="6"/>
      <c r="B1331" s="7"/>
      <c r="C1331" s="11"/>
      <c r="D1331" s="60"/>
      <c r="E1331" s="9"/>
      <c r="F1331" s="10"/>
      <c r="G1331" s="10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 s="5" customFormat="1">
      <c r="A1332" s="6"/>
      <c r="B1332" s="7"/>
      <c r="C1332" s="11"/>
      <c r="D1332" s="60"/>
      <c r="E1332" s="9"/>
      <c r="F1332" s="10"/>
      <c r="G1332" s="10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 s="5" customFormat="1">
      <c r="A1333" s="6"/>
      <c r="B1333" s="7"/>
      <c r="C1333" s="11"/>
      <c r="D1333" s="60"/>
      <c r="E1333" s="9"/>
      <c r="F1333" s="10"/>
      <c r="G1333" s="10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 s="5" customFormat="1">
      <c r="A1334" s="6"/>
      <c r="B1334" s="7"/>
      <c r="C1334" s="11"/>
      <c r="D1334" s="60"/>
      <c r="E1334" s="9"/>
      <c r="F1334" s="10"/>
      <c r="G1334" s="10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 s="5" customFormat="1">
      <c r="A1335" s="6"/>
      <c r="B1335" s="7"/>
      <c r="C1335" s="11"/>
      <c r="D1335" s="60"/>
      <c r="E1335" s="9"/>
      <c r="F1335" s="10"/>
      <c r="G1335" s="10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 s="5" customFormat="1">
      <c r="A1336" s="6"/>
      <c r="B1336" s="7"/>
      <c r="C1336" s="11"/>
      <c r="D1336" s="60"/>
      <c r="E1336" s="9"/>
      <c r="F1336" s="10"/>
      <c r="G1336" s="10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 s="5" customFormat="1">
      <c r="A1337" s="6"/>
      <c r="B1337" s="7"/>
      <c r="C1337" s="11"/>
      <c r="D1337" s="60"/>
      <c r="E1337" s="9"/>
      <c r="F1337" s="10"/>
      <c r="G1337" s="10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 s="5" customFormat="1">
      <c r="A1338" s="6"/>
      <c r="B1338" s="7"/>
      <c r="C1338" s="11"/>
      <c r="D1338" s="60"/>
      <c r="E1338" s="9"/>
      <c r="F1338" s="10"/>
      <c r="G1338" s="10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 s="5" customFormat="1">
      <c r="A1339" s="6"/>
      <c r="B1339" s="7"/>
      <c r="C1339" s="11"/>
      <c r="D1339" s="60"/>
      <c r="E1339" s="9"/>
      <c r="F1339" s="10"/>
      <c r="G1339" s="10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 s="5" customFormat="1">
      <c r="A1340" s="6"/>
      <c r="B1340" s="7"/>
      <c r="C1340" s="11"/>
      <c r="D1340" s="60"/>
      <c r="E1340" s="9"/>
      <c r="F1340" s="10"/>
      <c r="G1340" s="10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 s="5" customFormat="1">
      <c r="A1341" s="6"/>
      <c r="B1341" s="7"/>
      <c r="C1341" s="11"/>
      <c r="D1341" s="60"/>
      <c r="E1341" s="9"/>
      <c r="F1341" s="10"/>
      <c r="G1341" s="10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 s="5" customFormat="1">
      <c r="A1342" s="6"/>
      <c r="B1342" s="7"/>
      <c r="C1342" s="11"/>
      <c r="D1342" s="60"/>
      <c r="E1342" s="9"/>
      <c r="F1342" s="10"/>
      <c r="G1342" s="10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 s="5" customFormat="1">
      <c r="A1343" s="6"/>
      <c r="B1343" s="7"/>
      <c r="C1343" s="11"/>
      <c r="D1343" s="60"/>
      <c r="E1343" s="9"/>
      <c r="F1343" s="10"/>
      <c r="G1343" s="10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 s="5" customFormat="1">
      <c r="A1344" s="6"/>
      <c r="B1344" s="7"/>
      <c r="C1344" s="11"/>
      <c r="D1344" s="60"/>
      <c r="E1344" s="9"/>
      <c r="F1344" s="10"/>
      <c r="G1344" s="10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 s="5" customFormat="1">
      <c r="A1345" s="6"/>
      <c r="B1345" s="7"/>
      <c r="C1345" s="11"/>
      <c r="D1345" s="60"/>
      <c r="E1345" s="9"/>
      <c r="F1345" s="10"/>
      <c r="G1345" s="10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 s="5" customFormat="1">
      <c r="A1346" s="6"/>
      <c r="B1346" s="7"/>
      <c r="C1346" s="11"/>
      <c r="D1346" s="60"/>
      <c r="E1346" s="9"/>
      <c r="F1346" s="10"/>
      <c r="G1346" s="10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 s="5" customFormat="1">
      <c r="A1347" s="6"/>
      <c r="B1347" s="7"/>
      <c r="C1347" s="11"/>
      <c r="D1347" s="60"/>
      <c r="E1347" s="9"/>
      <c r="F1347" s="10"/>
      <c r="G1347" s="10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 s="5" customFormat="1">
      <c r="A1348" s="6"/>
      <c r="B1348" s="7"/>
      <c r="C1348" s="11"/>
      <c r="D1348" s="60"/>
      <c r="E1348" s="9"/>
      <c r="F1348" s="10"/>
      <c r="G1348" s="10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 s="5" customFormat="1">
      <c r="A1349" s="6"/>
      <c r="B1349" s="7"/>
      <c r="C1349" s="11"/>
      <c r="D1349" s="60"/>
      <c r="E1349" s="9"/>
      <c r="F1349" s="10"/>
      <c r="G1349" s="10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 s="5" customFormat="1">
      <c r="A1350" s="6"/>
      <c r="B1350" s="7"/>
      <c r="C1350" s="11"/>
      <c r="D1350" s="60"/>
      <c r="E1350" s="9"/>
      <c r="F1350" s="10"/>
      <c r="G1350" s="10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 s="5" customFormat="1">
      <c r="A1351" s="6"/>
      <c r="B1351" s="7"/>
      <c r="C1351" s="11"/>
      <c r="D1351" s="60"/>
      <c r="E1351" s="9"/>
      <c r="F1351" s="10"/>
      <c r="G1351" s="10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 s="5" customFormat="1">
      <c r="A1352" s="6"/>
      <c r="B1352" s="7"/>
      <c r="C1352" s="11"/>
      <c r="D1352" s="60"/>
      <c r="E1352" s="9"/>
      <c r="F1352" s="10"/>
      <c r="G1352" s="10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 s="5" customFormat="1">
      <c r="A1353" s="6"/>
      <c r="B1353" s="7"/>
      <c r="C1353" s="11"/>
      <c r="D1353" s="60"/>
      <c r="E1353" s="9"/>
      <c r="F1353" s="10"/>
      <c r="G1353" s="10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 s="5" customFormat="1">
      <c r="A1354" s="6"/>
      <c r="B1354" s="7"/>
      <c r="C1354" s="11"/>
      <c r="D1354" s="60"/>
      <c r="E1354" s="9"/>
      <c r="F1354" s="10"/>
      <c r="G1354" s="10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 s="5" customFormat="1">
      <c r="A1355" s="6"/>
      <c r="B1355" s="7"/>
      <c r="C1355" s="11"/>
      <c r="D1355" s="60"/>
      <c r="E1355" s="9"/>
      <c r="F1355" s="10"/>
      <c r="G1355" s="10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 s="5" customFormat="1">
      <c r="A1356" s="6"/>
      <c r="B1356" s="7"/>
      <c r="C1356" s="11"/>
      <c r="D1356" s="60"/>
      <c r="E1356" s="9"/>
      <c r="F1356" s="10"/>
      <c r="G1356" s="10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 s="5" customFormat="1">
      <c r="A1357" s="6"/>
      <c r="B1357" s="7"/>
      <c r="C1357" s="11"/>
      <c r="D1357" s="60"/>
      <c r="E1357" s="9"/>
      <c r="F1357" s="10"/>
      <c r="G1357" s="10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 s="5" customFormat="1">
      <c r="A1358" s="6"/>
      <c r="B1358" s="7"/>
      <c r="C1358" s="11"/>
      <c r="D1358" s="60"/>
      <c r="E1358" s="9"/>
      <c r="F1358" s="10"/>
      <c r="G1358" s="10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 s="5" customFormat="1">
      <c r="A1359" s="6"/>
      <c r="B1359" s="7"/>
      <c r="C1359" s="11"/>
      <c r="D1359" s="60"/>
      <c r="E1359" s="9"/>
      <c r="F1359" s="10"/>
      <c r="G1359" s="10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 s="5" customFormat="1">
      <c r="A1360" s="6"/>
      <c r="B1360" s="7"/>
      <c r="C1360" s="11"/>
      <c r="D1360" s="60"/>
      <c r="E1360" s="9"/>
      <c r="F1360" s="10"/>
      <c r="G1360" s="10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 s="5" customFormat="1">
      <c r="A1361" s="6"/>
      <c r="B1361" s="7"/>
      <c r="C1361" s="11"/>
      <c r="D1361" s="60"/>
      <c r="E1361" s="9"/>
      <c r="F1361" s="10"/>
      <c r="G1361" s="10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 s="5" customFormat="1">
      <c r="A1362" s="6"/>
      <c r="B1362" s="7"/>
      <c r="C1362" s="11"/>
      <c r="D1362" s="60"/>
      <c r="E1362" s="9"/>
      <c r="F1362" s="10"/>
      <c r="G1362" s="10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 s="5" customFormat="1">
      <c r="A1363" s="6"/>
      <c r="B1363" s="7"/>
      <c r="C1363" s="11"/>
      <c r="D1363" s="60"/>
      <c r="E1363" s="9"/>
      <c r="F1363" s="10"/>
      <c r="G1363" s="10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 s="5" customFormat="1">
      <c r="A1364" s="6"/>
      <c r="B1364" s="7"/>
      <c r="C1364" s="11"/>
      <c r="D1364" s="60"/>
      <c r="E1364" s="9"/>
      <c r="F1364" s="10"/>
      <c r="G1364" s="10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 s="5" customFormat="1">
      <c r="A1365" s="6"/>
      <c r="B1365" s="7"/>
      <c r="C1365" s="11"/>
      <c r="D1365" s="60"/>
      <c r="E1365" s="9"/>
      <c r="F1365" s="10"/>
      <c r="G1365" s="10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 s="5" customFormat="1">
      <c r="A1366" s="6"/>
      <c r="B1366" s="7"/>
      <c r="C1366" s="11"/>
      <c r="D1366" s="60"/>
      <c r="E1366" s="9"/>
      <c r="F1366" s="10"/>
      <c r="G1366" s="10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 s="5" customFormat="1">
      <c r="A1367" s="6"/>
      <c r="B1367" s="7"/>
      <c r="C1367" s="11"/>
      <c r="D1367" s="60"/>
      <c r="E1367" s="9"/>
      <c r="F1367" s="10"/>
      <c r="G1367" s="10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 s="5" customFormat="1">
      <c r="A1368" s="6"/>
      <c r="B1368" s="7"/>
      <c r="C1368" s="11"/>
      <c r="D1368" s="60"/>
      <c r="E1368" s="9"/>
      <c r="F1368" s="10"/>
      <c r="G1368" s="10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 s="5" customFormat="1">
      <c r="A1369" s="6"/>
      <c r="B1369" s="7"/>
      <c r="C1369" s="11"/>
      <c r="D1369" s="60"/>
      <c r="E1369" s="9"/>
      <c r="F1369" s="10"/>
      <c r="G1369" s="10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 s="5" customFormat="1">
      <c r="A1370" s="6"/>
      <c r="B1370" s="7"/>
      <c r="C1370" s="11"/>
      <c r="D1370" s="60"/>
      <c r="E1370" s="9"/>
      <c r="F1370" s="10"/>
      <c r="G1370" s="10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 s="5" customFormat="1">
      <c r="A1371" s="6"/>
      <c r="B1371" s="7"/>
      <c r="C1371" s="11"/>
      <c r="D1371" s="60"/>
      <c r="E1371" s="9"/>
      <c r="F1371" s="10"/>
      <c r="G1371" s="10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 s="5" customFormat="1">
      <c r="A1372" s="6"/>
      <c r="B1372" s="7"/>
      <c r="C1372" s="11"/>
      <c r="D1372" s="60"/>
      <c r="E1372" s="9"/>
      <c r="F1372" s="10"/>
      <c r="G1372" s="10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 s="5" customFormat="1">
      <c r="A1373" s="6"/>
      <c r="B1373" s="7"/>
      <c r="C1373" s="11"/>
      <c r="D1373" s="60"/>
      <c r="E1373" s="9"/>
      <c r="F1373" s="10"/>
      <c r="G1373" s="10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 s="5" customFormat="1">
      <c r="A1374" s="6"/>
      <c r="B1374" s="7"/>
      <c r="C1374" s="11"/>
      <c r="D1374" s="60"/>
      <c r="E1374" s="9"/>
      <c r="F1374" s="10"/>
      <c r="G1374" s="10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 s="5" customFormat="1">
      <c r="A1375" s="6"/>
      <c r="B1375" s="7"/>
      <c r="C1375" s="11"/>
      <c r="D1375" s="60"/>
      <c r="E1375" s="9"/>
      <c r="F1375" s="10"/>
      <c r="G1375" s="10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 s="5" customFormat="1">
      <c r="A1376" s="6"/>
      <c r="B1376" s="7"/>
      <c r="C1376" s="11"/>
      <c r="D1376" s="60"/>
      <c r="E1376" s="9"/>
      <c r="F1376" s="10"/>
      <c r="G1376" s="10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 s="5" customFormat="1">
      <c r="A1377" s="6"/>
      <c r="B1377" s="7"/>
      <c r="C1377" s="11"/>
      <c r="D1377" s="60"/>
      <c r="E1377" s="9"/>
      <c r="F1377" s="10"/>
      <c r="G1377" s="10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 s="5" customFormat="1">
      <c r="A1378" s="6"/>
      <c r="B1378" s="7"/>
      <c r="C1378" s="11"/>
      <c r="D1378" s="60"/>
      <c r="E1378" s="9"/>
      <c r="F1378" s="10"/>
      <c r="G1378" s="10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 s="5" customFormat="1">
      <c r="A1379" s="6"/>
      <c r="B1379" s="7"/>
      <c r="C1379" s="11"/>
      <c r="D1379" s="60"/>
      <c r="E1379" s="9"/>
      <c r="F1379" s="10"/>
      <c r="G1379" s="10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 s="5" customFormat="1">
      <c r="A1380" s="6"/>
      <c r="B1380" s="7"/>
      <c r="C1380" s="11"/>
      <c r="D1380" s="60"/>
      <c r="E1380" s="9"/>
      <c r="F1380" s="10"/>
      <c r="G1380" s="10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 s="5" customFormat="1">
      <c r="A1381" s="6"/>
      <c r="B1381" s="7"/>
      <c r="C1381" s="11"/>
      <c r="D1381" s="60"/>
      <c r="E1381" s="9"/>
      <c r="F1381" s="10"/>
      <c r="G1381" s="10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 s="5" customFormat="1">
      <c r="A1382" s="6"/>
      <c r="B1382" s="7"/>
      <c r="C1382" s="11"/>
      <c r="D1382" s="60"/>
      <c r="E1382" s="9"/>
      <c r="F1382" s="10"/>
      <c r="G1382" s="10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 s="5" customFormat="1">
      <c r="A1383" s="6"/>
      <c r="B1383" s="7"/>
      <c r="C1383" s="11"/>
      <c r="D1383" s="60"/>
      <c r="E1383" s="9"/>
      <c r="F1383" s="10"/>
      <c r="G1383" s="10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 s="5" customFormat="1">
      <c r="A1384" s="6"/>
      <c r="B1384" s="7"/>
      <c r="C1384" s="11"/>
      <c r="D1384" s="60"/>
      <c r="E1384" s="9"/>
      <c r="F1384" s="10"/>
      <c r="G1384" s="10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 s="5" customFormat="1">
      <c r="A1385" s="6"/>
      <c r="B1385" s="7"/>
      <c r="C1385" s="11"/>
      <c r="D1385" s="60"/>
      <c r="E1385" s="9"/>
      <c r="F1385" s="10"/>
      <c r="G1385" s="10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 s="5" customFormat="1">
      <c r="A1386" s="6"/>
      <c r="B1386" s="7"/>
      <c r="C1386" s="11"/>
      <c r="D1386" s="60"/>
      <c r="E1386" s="9"/>
      <c r="F1386" s="10"/>
      <c r="G1386" s="10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 s="5" customFormat="1">
      <c r="A1387" s="6"/>
      <c r="B1387" s="7"/>
      <c r="C1387" s="11"/>
      <c r="D1387" s="60"/>
      <c r="E1387" s="9"/>
      <c r="F1387" s="10"/>
      <c r="G1387" s="10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 s="5" customFormat="1">
      <c r="A1388" s="6"/>
      <c r="B1388" s="7"/>
      <c r="C1388" s="11"/>
      <c r="D1388" s="60"/>
      <c r="E1388" s="9"/>
      <c r="F1388" s="10"/>
      <c r="G1388" s="10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 s="5" customFormat="1">
      <c r="A1389" s="6"/>
      <c r="B1389" s="7"/>
      <c r="C1389" s="11"/>
      <c r="D1389" s="60"/>
      <c r="E1389" s="9"/>
      <c r="F1389" s="10"/>
      <c r="G1389" s="10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 s="5" customFormat="1">
      <c r="A1390" s="6"/>
      <c r="B1390" s="7"/>
      <c r="C1390" s="11"/>
      <c r="D1390" s="60"/>
      <c r="E1390" s="9"/>
      <c r="F1390" s="10"/>
      <c r="G1390" s="10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 s="5" customFormat="1">
      <c r="A1391" s="6"/>
      <c r="B1391" s="7"/>
      <c r="C1391" s="11"/>
      <c r="D1391" s="60"/>
      <c r="E1391" s="9"/>
      <c r="F1391" s="10"/>
      <c r="G1391" s="10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 s="5" customFormat="1">
      <c r="A1392" s="6"/>
      <c r="B1392" s="7"/>
      <c r="C1392" s="11"/>
      <c r="D1392" s="60"/>
      <c r="E1392" s="9"/>
      <c r="F1392" s="10"/>
      <c r="G1392" s="10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 s="5" customFormat="1">
      <c r="A1393" s="6"/>
      <c r="B1393" s="7"/>
      <c r="C1393" s="11"/>
      <c r="D1393" s="60"/>
      <c r="E1393" s="9"/>
      <c r="F1393" s="10"/>
      <c r="G1393" s="10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 s="5" customFormat="1">
      <c r="A1394" s="6"/>
      <c r="B1394" s="7"/>
      <c r="C1394" s="11"/>
      <c r="D1394" s="60"/>
      <c r="E1394" s="9"/>
      <c r="F1394" s="10"/>
      <c r="G1394" s="10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 s="5" customFormat="1">
      <c r="A1395" s="6"/>
      <c r="B1395" s="7"/>
      <c r="C1395" s="11"/>
      <c r="D1395" s="60"/>
      <c r="E1395" s="9"/>
      <c r="F1395" s="10"/>
      <c r="G1395" s="10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 s="5" customFormat="1">
      <c r="A1396" s="6"/>
      <c r="B1396" s="7"/>
      <c r="C1396" s="11"/>
      <c r="D1396" s="60"/>
      <c r="E1396" s="9"/>
      <c r="F1396" s="10"/>
      <c r="G1396" s="10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 s="5" customFormat="1">
      <c r="A1397" s="6"/>
      <c r="B1397" s="7"/>
      <c r="C1397" s="11"/>
      <c r="D1397" s="60"/>
      <c r="E1397" s="9"/>
      <c r="F1397" s="10"/>
      <c r="G1397" s="10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 s="5" customFormat="1">
      <c r="A1398" s="6"/>
      <c r="B1398" s="7"/>
      <c r="C1398" s="11"/>
      <c r="D1398" s="60"/>
      <c r="E1398" s="9"/>
      <c r="F1398" s="10"/>
      <c r="G1398" s="10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 s="5" customFormat="1">
      <c r="A1399" s="6"/>
      <c r="B1399" s="7"/>
      <c r="C1399" s="11"/>
      <c r="D1399" s="60"/>
      <c r="E1399" s="9"/>
      <c r="F1399" s="10"/>
      <c r="G1399" s="10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 s="5" customFormat="1">
      <c r="A1400" s="6"/>
      <c r="B1400" s="7"/>
      <c r="C1400" s="11"/>
      <c r="D1400" s="60"/>
      <c r="E1400" s="9"/>
      <c r="F1400" s="10"/>
      <c r="G1400" s="10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 s="5" customFormat="1">
      <c r="A1401" s="6"/>
      <c r="B1401" s="7"/>
      <c r="C1401" s="11"/>
      <c r="D1401" s="60"/>
      <c r="E1401" s="9"/>
      <c r="F1401" s="10"/>
      <c r="G1401" s="10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 s="5" customFormat="1">
      <c r="A1402" s="6"/>
      <c r="B1402" s="7"/>
      <c r="C1402" s="11"/>
      <c r="D1402" s="60"/>
      <c r="E1402" s="9"/>
      <c r="F1402" s="10"/>
      <c r="G1402" s="10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 s="5" customFormat="1">
      <c r="A1403" s="6"/>
      <c r="B1403" s="7"/>
      <c r="C1403" s="11"/>
      <c r="D1403" s="60"/>
      <c r="E1403" s="9"/>
      <c r="F1403" s="10"/>
      <c r="G1403" s="10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 s="5" customFormat="1">
      <c r="A1404" s="6"/>
      <c r="B1404" s="7"/>
      <c r="C1404" s="11"/>
      <c r="D1404" s="60"/>
      <c r="E1404" s="9"/>
      <c r="F1404" s="10"/>
      <c r="G1404" s="10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 s="5" customFormat="1">
      <c r="A1405" s="6"/>
      <c r="B1405" s="7"/>
      <c r="C1405" s="11"/>
      <c r="D1405" s="60"/>
      <c r="E1405" s="9"/>
      <c r="F1405" s="10"/>
      <c r="G1405" s="10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 s="5" customFormat="1">
      <c r="A1406" s="6"/>
      <c r="B1406" s="7"/>
      <c r="C1406" s="11"/>
      <c r="D1406" s="60"/>
      <c r="E1406" s="9"/>
      <c r="F1406" s="10"/>
      <c r="G1406" s="10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 s="5" customFormat="1">
      <c r="A1407" s="6"/>
      <c r="B1407" s="7"/>
      <c r="C1407" s="11"/>
      <c r="D1407" s="60"/>
      <c r="E1407" s="9"/>
      <c r="F1407" s="10"/>
      <c r="G1407" s="10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 s="5" customFormat="1">
      <c r="A1408" s="6"/>
      <c r="B1408" s="7"/>
      <c r="C1408" s="11"/>
      <c r="D1408" s="60"/>
      <c r="E1408" s="9"/>
      <c r="F1408" s="10"/>
      <c r="G1408" s="10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 s="5" customFormat="1">
      <c r="A1409" s="6"/>
      <c r="B1409" s="7"/>
      <c r="C1409" s="11"/>
      <c r="D1409" s="60"/>
      <c r="E1409" s="9"/>
      <c r="F1409" s="10"/>
      <c r="G1409" s="10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 s="5" customFormat="1">
      <c r="A1410" s="6"/>
      <c r="B1410" s="7"/>
      <c r="C1410" s="11"/>
      <c r="D1410" s="60"/>
      <c r="E1410" s="9"/>
      <c r="F1410" s="10"/>
      <c r="G1410" s="10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 s="5" customFormat="1">
      <c r="A1411" s="6"/>
      <c r="B1411" s="7"/>
      <c r="C1411" s="11"/>
      <c r="D1411" s="60"/>
      <c r="E1411" s="9"/>
      <c r="F1411" s="10"/>
      <c r="G1411" s="10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 s="5" customFormat="1">
      <c r="A1412" s="6"/>
      <c r="B1412" s="7"/>
      <c r="C1412" s="11"/>
      <c r="D1412" s="60"/>
      <c r="E1412" s="9"/>
      <c r="F1412" s="10"/>
      <c r="G1412" s="10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 s="5" customFormat="1">
      <c r="A1413" s="6"/>
      <c r="B1413" s="7"/>
      <c r="C1413" s="11"/>
      <c r="D1413" s="60"/>
      <c r="E1413" s="9"/>
      <c r="F1413" s="10"/>
      <c r="G1413" s="10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 s="5" customFormat="1">
      <c r="A1414" s="6"/>
      <c r="B1414" s="7"/>
      <c r="C1414" s="11"/>
      <c r="D1414" s="60"/>
      <c r="E1414" s="9"/>
      <c r="F1414" s="10"/>
      <c r="G1414" s="10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 s="5" customFormat="1">
      <c r="A1415" s="6"/>
      <c r="B1415" s="7"/>
      <c r="C1415" s="11"/>
      <c r="D1415" s="60"/>
      <c r="E1415" s="9"/>
      <c r="F1415" s="10"/>
      <c r="G1415" s="10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 s="5" customFormat="1">
      <c r="A1416" s="6"/>
      <c r="B1416" s="7"/>
      <c r="C1416" s="11"/>
      <c r="D1416" s="60"/>
      <c r="E1416" s="9"/>
      <c r="F1416" s="10"/>
      <c r="G1416" s="10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 s="5" customFormat="1">
      <c r="A1417" s="6"/>
      <c r="B1417" s="7"/>
      <c r="C1417" s="11"/>
      <c r="D1417" s="60"/>
      <c r="E1417" s="9"/>
      <c r="F1417" s="10"/>
      <c r="G1417" s="10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 s="5" customFormat="1">
      <c r="A1418" s="6"/>
      <c r="B1418" s="7"/>
      <c r="C1418" s="11"/>
      <c r="D1418" s="60"/>
      <c r="E1418" s="9"/>
      <c r="F1418" s="10"/>
      <c r="G1418" s="10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 s="5" customFormat="1">
      <c r="A1419" s="6"/>
      <c r="B1419" s="7"/>
      <c r="C1419" s="11"/>
      <c r="D1419" s="60"/>
      <c r="E1419" s="9"/>
      <c r="F1419" s="10"/>
      <c r="G1419" s="10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 s="5" customFormat="1">
      <c r="A1420" s="6"/>
      <c r="B1420" s="7"/>
      <c r="C1420" s="11"/>
      <c r="D1420" s="60"/>
      <c r="E1420" s="9"/>
      <c r="F1420" s="10"/>
      <c r="G1420" s="10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 s="5" customFormat="1">
      <c r="A1421" s="6"/>
      <c r="B1421" s="7"/>
      <c r="C1421" s="11"/>
      <c r="D1421" s="60"/>
      <c r="E1421" s="9"/>
      <c r="F1421" s="10"/>
      <c r="G1421" s="10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 s="5" customFormat="1">
      <c r="A1422" s="6"/>
      <c r="B1422" s="7"/>
      <c r="C1422" s="11"/>
      <c r="D1422" s="60"/>
      <c r="E1422" s="9"/>
      <c r="F1422" s="10"/>
      <c r="G1422" s="10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 s="5" customFormat="1">
      <c r="A1423" s="6"/>
      <c r="B1423" s="7"/>
      <c r="C1423" s="11"/>
      <c r="D1423" s="60"/>
      <c r="E1423" s="9"/>
      <c r="F1423" s="10"/>
      <c r="G1423" s="10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 s="5" customFormat="1">
      <c r="A1424" s="6"/>
      <c r="B1424" s="7"/>
      <c r="C1424" s="11"/>
      <c r="D1424" s="60"/>
      <c r="E1424" s="9"/>
      <c r="F1424" s="10"/>
      <c r="G1424" s="10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 s="5" customFormat="1">
      <c r="A1425" s="6"/>
      <c r="B1425" s="7"/>
      <c r="C1425" s="11"/>
      <c r="D1425" s="60"/>
      <c r="E1425" s="9"/>
      <c r="F1425" s="10"/>
      <c r="G1425" s="10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 s="5" customFormat="1">
      <c r="A1426" s="6"/>
      <c r="B1426" s="7"/>
      <c r="C1426" s="11"/>
      <c r="D1426" s="60"/>
      <c r="E1426" s="9"/>
      <c r="F1426" s="10"/>
      <c r="G1426" s="10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 s="5" customFormat="1">
      <c r="A1427" s="6"/>
      <c r="B1427" s="7"/>
      <c r="C1427" s="11"/>
      <c r="D1427" s="60"/>
      <c r="E1427" s="9"/>
      <c r="F1427" s="10"/>
      <c r="G1427" s="10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 s="5" customFormat="1">
      <c r="A1428" s="6"/>
      <c r="B1428" s="7"/>
      <c r="C1428" s="11"/>
      <c r="D1428" s="60"/>
      <c r="E1428" s="9"/>
      <c r="F1428" s="10"/>
      <c r="G1428" s="10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 s="5" customFormat="1">
      <c r="A1429" s="6"/>
      <c r="B1429" s="7"/>
      <c r="C1429" s="11"/>
      <c r="D1429" s="60"/>
      <c r="E1429" s="9"/>
      <c r="F1429" s="10"/>
      <c r="G1429" s="10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 s="5" customFormat="1">
      <c r="A1430" s="6"/>
      <c r="B1430" s="7"/>
      <c r="C1430" s="11"/>
      <c r="D1430" s="60"/>
      <c r="E1430" s="9"/>
      <c r="F1430" s="10"/>
      <c r="G1430" s="10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 s="5" customFormat="1">
      <c r="A1431" s="6"/>
      <c r="B1431" s="7"/>
      <c r="C1431" s="11"/>
      <c r="D1431" s="60"/>
      <c r="E1431" s="9"/>
      <c r="F1431" s="10"/>
      <c r="G1431" s="10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 s="5" customFormat="1">
      <c r="A1432" s="6"/>
      <c r="B1432" s="7"/>
      <c r="C1432" s="11"/>
      <c r="D1432" s="60"/>
      <c r="E1432" s="9"/>
      <c r="F1432" s="10"/>
      <c r="G1432" s="10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 s="5" customFormat="1">
      <c r="A1433" s="6"/>
      <c r="B1433" s="7"/>
      <c r="C1433" s="11"/>
      <c r="D1433" s="60"/>
      <c r="E1433" s="9"/>
      <c r="F1433" s="10"/>
      <c r="G1433" s="10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 s="5" customFormat="1">
      <c r="A1434" s="6"/>
      <c r="B1434" s="7"/>
      <c r="C1434" s="11"/>
      <c r="D1434" s="60"/>
      <c r="E1434" s="9"/>
      <c r="F1434" s="10"/>
      <c r="G1434" s="10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 s="5" customFormat="1">
      <c r="A1435" s="6"/>
      <c r="B1435" s="7"/>
      <c r="C1435" s="11"/>
      <c r="D1435" s="60"/>
      <c r="E1435" s="9"/>
      <c r="F1435" s="10"/>
      <c r="G1435" s="10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 s="5" customFormat="1">
      <c r="A1436" s="6"/>
      <c r="B1436" s="7"/>
      <c r="C1436" s="11"/>
      <c r="D1436" s="60"/>
      <c r="E1436" s="9"/>
      <c r="F1436" s="10"/>
      <c r="G1436" s="10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 s="5" customFormat="1">
      <c r="A1437" s="6"/>
      <c r="B1437" s="7"/>
      <c r="C1437" s="11"/>
      <c r="D1437" s="60"/>
      <c r="E1437" s="9"/>
      <c r="F1437" s="10"/>
      <c r="G1437" s="10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 s="5" customFormat="1">
      <c r="A1438" s="6"/>
      <c r="B1438" s="7"/>
      <c r="C1438" s="11"/>
      <c r="D1438" s="60"/>
      <c r="E1438" s="9"/>
      <c r="F1438" s="10"/>
      <c r="G1438" s="10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 s="5" customFormat="1">
      <c r="A1439" s="6"/>
      <c r="B1439" s="7"/>
      <c r="C1439" s="11"/>
      <c r="D1439" s="60"/>
      <c r="E1439" s="9"/>
      <c r="F1439" s="10"/>
      <c r="G1439" s="10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 s="5" customFormat="1">
      <c r="A1440" s="6"/>
      <c r="B1440" s="7"/>
      <c r="C1440" s="11"/>
      <c r="D1440" s="60"/>
      <c r="E1440" s="9"/>
      <c r="F1440" s="10"/>
      <c r="G1440" s="10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 s="5" customFormat="1">
      <c r="A1441" s="6"/>
      <c r="B1441" s="7"/>
      <c r="C1441" s="11"/>
      <c r="D1441" s="60"/>
      <c r="E1441" s="9"/>
      <c r="F1441" s="10"/>
      <c r="G1441" s="10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 s="5" customFormat="1">
      <c r="A1442" s="6"/>
      <c r="B1442" s="7"/>
      <c r="C1442" s="11"/>
      <c r="D1442" s="60"/>
      <c r="E1442" s="9"/>
      <c r="F1442" s="10"/>
      <c r="G1442" s="10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 s="5" customFormat="1">
      <c r="A1443" s="6"/>
      <c r="B1443" s="7"/>
      <c r="C1443" s="11"/>
      <c r="D1443" s="60"/>
      <c r="E1443" s="9"/>
      <c r="F1443" s="10"/>
      <c r="G1443" s="10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 s="5" customFormat="1">
      <c r="A1444" s="6"/>
      <c r="B1444" s="7"/>
      <c r="C1444" s="11"/>
      <c r="D1444" s="60"/>
      <c r="E1444" s="9"/>
      <c r="F1444" s="10"/>
      <c r="G1444" s="10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 s="5" customFormat="1">
      <c r="A1445" s="6"/>
      <c r="B1445" s="7"/>
      <c r="C1445" s="11"/>
      <c r="D1445" s="60"/>
      <c r="E1445" s="9"/>
      <c r="F1445" s="10"/>
      <c r="G1445" s="10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 s="5" customFormat="1">
      <c r="A1446" s="6"/>
      <c r="B1446" s="7"/>
      <c r="C1446" s="11"/>
      <c r="D1446" s="60"/>
      <c r="E1446" s="9"/>
      <c r="F1446" s="10"/>
      <c r="G1446" s="10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 s="5" customFormat="1">
      <c r="A1447" s="6"/>
      <c r="B1447" s="7"/>
      <c r="C1447" s="11"/>
      <c r="D1447" s="60"/>
      <c r="E1447" s="9"/>
      <c r="F1447" s="10"/>
      <c r="G1447" s="10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 s="5" customFormat="1">
      <c r="A1448" s="6"/>
      <c r="B1448" s="7"/>
      <c r="C1448" s="11"/>
      <c r="D1448" s="60"/>
      <c r="E1448" s="9"/>
      <c r="F1448" s="10"/>
      <c r="G1448" s="10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 s="5" customFormat="1">
      <c r="A1449" s="6"/>
      <c r="B1449" s="7"/>
      <c r="C1449" s="11"/>
      <c r="D1449" s="60"/>
      <c r="E1449" s="9"/>
      <c r="F1449" s="10"/>
      <c r="G1449" s="10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 s="5" customFormat="1">
      <c r="A1450" s="6"/>
      <c r="B1450" s="7"/>
      <c r="C1450" s="11"/>
      <c r="D1450" s="60"/>
      <c r="E1450" s="9"/>
      <c r="F1450" s="10"/>
      <c r="G1450" s="10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 s="5" customFormat="1">
      <c r="A1451" s="6"/>
      <c r="B1451" s="7"/>
      <c r="C1451" s="11"/>
      <c r="D1451" s="60"/>
      <c r="E1451" s="9"/>
      <c r="F1451" s="10"/>
      <c r="G1451" s="10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 s="5" customFormat="1">
      <c r="A1452" s="6"/>
      <c r="B1452" s="7"/>
      <c r="C1452" s="11"/>
      <c r="D1452" s="60"/>
      <c r="E1452" s="9"/>
      <c r="F1452" s="10"/>
      <c r="G1452" s="10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 s="5" customFormat="1">
      <c r="A1453" s="6"/>
      <c r="B1453" s="7"/>
      <c r="C1453" s="11"/>
      <c r="D1453" s="60"/>
      <c r="E1453" s="9"/>
      <c r="F1453" s="10"/>
      <c r="G1453" s="10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 s="5" customFormat="1">
      <c r="A1454" s="6"/>
      <c r="B1454" s="7"/>
      <c r="C1454" s="11"/>
      <c r="D1454" s="60"/>
      <c r="E1454" s="9"/>
      <c r="F1454" s="10"/>
      <c r="G1454" s="10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 s="5" customFormat="1">
      <c r="A1455" s="6"/>
      <c r="B1455" s="7"/>
      <c r="C1455" s="11"/>
      <c r="D1455" s="60"/>
      <c r="E1455" s="9"/>
      <c r="F1455" s="10"/>
      <c r="G1455" s="10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 s="5" customFormat="1">
      <c r="A1456" s="6"/>
      <c r="B1456" s="7"/>
      <c r="C1456" s="11"/>
      <c r="D1456" s="60"/>
      <c r="E1456" s="9"/>
      <c r="F1456" s="10"/>
      <c r="G1456" s="10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 s="5" customFormat="1">
      <c r="A1457" s="6"/>
      <c r="B1457" s="7"/>
      <c r="C1457" s="11"/>
      <c r="D1457" s="60"/>
      <c r="E1457" s="9"/>
      <c r="F1457" s="10"/>
      <c r="G1457" s="10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 s="5" customFormat="1">
      <c r="A1458" s="6"/>
      <c r="B1458" s="7"/>
      <c r="C1458" s="11"/>
      <c r="D1458" s="60"/>
      <c r="E1458" s="9"/>
      <c r="F1458" s="10"/>
      <c r="G1458" s="10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 s="5" customFormat="1">
      <c r="A1459" s="6"/>
      <c r="B1459" s="7"/>
      <c r="C1459" s="11"/>
      <c r="D1459" s="60"/>
      <c r="E1459" s="9"/>
      <c r="F1459" s="10"/>
      <c r="G1459" s="10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 s="5" customFormat="1">
      <c r="A1460" s="6"/>
      <c r="B1460" s="7"/>
      <c r="C1460" s="11"/>
      <c r="D1460" s="60"/>
      <c r="E1460" s="9"/>
      <c r="F1460" s="10"/>
      <c r="G1460" s="10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 s="5" customFormat="1">
      <c r="A1461" s="6"/>
      <c r="B1461" s="7"/>
      <c r="C1461" s="11"/>
      <c r="D1461" s="60"/>
      <c r="E1461" s="9"/>
      <c r="F1461" s="10"/>
      <c r="G1461" s="10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 s="5" customFormat="1">
      <c r="A1462" s="6"/>
      <c r="B1462" s="7"/>
      <c r="C1462" s="11"/>
      <c r="D1462" s="60"/>
      <c r="E1462" s="9"/>
      <c r="F1462" s="10"/>
      <c r="G1462" s="10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 s="5" customFormat="1">
      <c r="A1463" s="6"/>
      <c r="B1463" s="7"/>
      <c r="C1463" s="11"/>
      <c r="D1463" s="60"/>
      <c r="E1463" s="9"/>
      <c r="F1463" s="10"/>
      <c r="G1463" s="10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 s="5" customFormat="1">
      <c r="A1464" s="6"/>
      <c r="B1464" s="7"/>
      <c r="C1464" s="11"/>
      <c r="D1464" s="60"/>
      <c r="E1464" s="9"/>
      <c r="F1464" s="10"/>
      <c r="G1464" s="10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 s="5" customFormat="1">
      <c r="A1465" s="6"/>
      <c r="B1465" s="7"/>
      <c r="C1465" s="11"/>
      <c r="D1465" s="60"/>
      <c r="E1465" s="9"/>
      <c r="F1465" s="10"/>
      <c r="G1465" s="10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 s="5" customFormat="1">
      <c r="A1466" s="6"/>
      <c r="B1466" s="7"/>
      <c r="C1466" s="11"/>
      <c r="D1466" s="60"/>
      <c r="E1466" s="9"/>
      <c r="F1466" s="10"/>
      <c r="G1466" s="10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 s="5" customFormat="1">
      <c r="A1467" s="6"/>
      <c r="B1467" s="7"/>
      <c r="C1467" s="11"/>
      <c r="D1467" s="60"/>
      <c r="E1467" s="9"/>
      <c r="F1467" s="10"/>
      <c r="G1467" s="10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 s="5" customFormat="1">
      <c r="A1468" s="6"/>
      <c r="B1468" s="7"/>
      <c r="C1468" s="11"/>
      <c r="D1468" s="60"/>
      <c r="E1468" s="9"/>
      <c r="F1468" s="10"/>
      <c r="G1468" s="10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 s="5" customFormat="1">
      <c r="A1469" s="6"/>
      <c r="B1469" s="7"/>
      <c r="C1469" s="11"/>
      <c r="D1469" s="60"/>
      <c r="E1469" s="9"/>
      <c r="F1469" s="10"/>
      <c r="G1469" s="10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 s="5" customFormat="1">
      <c r="A1470" s="6"/>
      <c r="B1470" s="7"/>
      <c r="C1470" s="11"/>
      <c r="D1470" s="60"/>
      <c r="E1470" s="9"/>
      <c r="F1470" s="10"/>
      <c r="G1470" s="10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 s="5" customFormat="1">
      <c r="A1471" s="6"/>
      <c r="B1471" s="7"/>
      <c r="C1471" s="11"/>
      <c r="D1471" s="60"/>
      <c r="E1471" s="9"/>
      <c r="F1471" s="10"/>
      <c r="G1471" s="10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 s="5" customFormat="1">
      <c r="A1472" s="6"/>
      <c r="B1472" s="7"/>
      <c r="C1472" s="11"/>
      <c r="D1472" s="60"/>
      <c r="E1472" s="9"/>
      <c r="F1472" s="10"/>
      <c r="G1472" s="10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 s="5" customFormat="1">
      <c r="A1473" s="6"/>
      <c r="B1473" s="7"/>
      <c r="C1473" s="11"/>
      <c r="D1473" s="60"/>
      <c r="E1473" s="9"/>
      <c r="F1473" s="10"/>
      <c r="G1473" s="10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 s="5" customFormat="1">
      <c r="A1474" s="6"/>
      <c r="B1474" s="7"/>
      <c r="C1474" s="11"/>
      <c r="D1474" s="60"/>
      <c r="E1474" s="9"/>
      <c r="F1474" s="10"/>
      <c r="G1474" s="10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 s="5" customFormat="1">
      <c r="A1475" s="6"/>
      <c r="B1475" s="7"/>
      <c r="C1475" s="11"/>
      <c r="D1475" s="60"/>
      <c r="E1475" s="9"/>
      <c r="F1475" s="10"/>
      <c r="G1475" s="10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 s="5" customFormat="1">
      <c r="A1476" s="6"/>
      <c r="B1476" s="7"/>
      <c r="C1476" s="11"/>
      <c r="D1476" s="60"/>
      <c r="E1476" s="9"/>
      <c r="F1476" s="10"/>
      <c r="G1476" s="10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 s="5" customFormat="1">
      <c r="A1477" s="6"/>
      <c r="B1477" s="7"/>
      <c r="C1477" s="11"/>
      <c r="D1477" s="60"/>
      <c r="E1477" s="9"/>
      <c r="F1477" s="10"/>
      <c r="G1477" s="10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 s="5" customFormat="1">
      <c r="A1478" s="6"/>
      <c r="B1478" s="7"/>
      <c r="C1478" s="11"/>
      <c r="D1478" s="60"/>
      <c r="E1478" s="9"/>
      <c r="F1478" s="10"/>
      <c r="G1478" s="10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 s="5" customFormat="1">
      <c r="A1479" s="6"/>
      <c r="B1479" s="7"/>
      <c r="C1479" s="11"/>
      <c r="D1479" s="60"/>
      <c r="E1479" s="9"/>
      <c r="F1479" s="10"/>
      <c r="G1479" s="10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 s="5" customFormat="1">
      <c r="A1480" s="6"/>
      <c r="B1480" s="7"/>
      <c r="C1480" s="11"/>
      <c r="D1480" s="60"/>
      <c r="E1480" s="9"/>
      <c r="F1480" s="10"/>
      <c r="G1480" s="10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 s="5" customFormat="1">
      <c r="A1481" s="6"/>
      <c r="B1481" s="7"/>
      <c r="C1481" s="11"/>
      <c r="D1481" s="60"/>
      <c r="E1481" s="9"/>
      <c r="F1481" s="10"/>
      <c r="G1481" s="10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 s="5" customFormat="1">
      <c r="A1482" s="6"/>
      <c r="B1482" s="7"/>
      <c r="C1482" s="11"/>
      <c r="D1482" s="60"/>
      <c r="E1482" s="9"/>
      <c r="F1482" s="10"/>
      <c r="G1482" s="10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 s="5" customFormat="1">
      <c r="A1483" s="6"/>
      <c r="B1483" s="7"/>
      <c r="C1483" s="11"/>
      <c r="D1483" s="60"/>
      <c r="E1483" s="9"/>
      <c r="F1483" s="10"/>
      <c r="G1483" s="10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 s="5" customFormat="1">
      <c r="A1484" s="6"/>
      <c r="B1484" s="7"/>
      <c r="C1484" s="11"/>
      <c r="D1484" s="60"/>
      <c r="E1484" s="9"/>
      <c r="F1484" s="10"/>
      <c r="G1484" s="10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 s="5" customFormat="1">
      <c r="A1485" s="6"/>
      <c r="B1485" s="7"/>
      <c r="C1485" s="11"/>
      <c r="D1485" s="60"/>
      <c r="E1485" s="9"/>
      <c r="F1485" s="10"/>
      <c r="G1485" s="10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 s="5" customFormat="1">
      <c r="A1486" s="6"/>
      <c r="B1486" s="7"/>
      <c r="C1486" s="11"/>
      <c r="D1486" s="60"/>
      <c r="E1486" s="9"/>
      <c r="F1486" s="10"/>
      <c r="G1486" s="10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 s="5" customFormat="1">
      <c r="A1487" s="6"/>
      <c r="B1487" s="7"/>
      <c r="C1487" s="11"/>
      <c r="D1487" s="60"/>
      <c r="E1487" s="9"/>
      <c r="F1487" s="10"/>
      <c r="G1487" s="10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 s="5" customFormat="1">
      <c r="A1488" s="6"/>
      <c r="B1488" s="7"/>
      <c r="C1488" s="11"/>
      <c r="D1488" s="60"/>
      <c r="E1488" s="9"/>
      <c r="F1488" s="10"/>
      <c r="G1488" s="10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 s="5" customFormat="1">
      <c r="A1489" s="6"/>
      <c r="B1489" s="7"/>
      <c r="C1489" s="11"/>
      <c r="D1489" s="60"/>
      <c r="E1489" s="9"/>
      <c r="F1489" s="10"/>
      <c r="G1489" s="10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 s="5" customFormat="1">
      <c r="A1490" s="6"/>
      <c r="B1490" s="7"/>
      <c r="C1490" s="11"/>
      <c r="D1490" s="60"/>
      <c r="E1490" s="9"/>
      <c r="F1490" s="10"/>
      <c r="G1490" s="10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 s="5" customFormat="1">
      <c r="A1491" s="6"/>
      <c r="B1491" s="7"/>
      <c r="C1491" s="11"/>
      <c r="D1491" s="60"/>
      <c r="E1491" s="9"/>
      <c r="F1491" s="10"/>
      <c r="G1491" s="10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 s="5" customFormat="1">
      <c r="A1492" s="6"/>
      <c r="B1492" s="7"/>
      <c r="C1492" s="11"/>
      <c r="D1492" s="60"/>
      <c r="E1492" s="9"/>
      <c r="F1492" s="10"/>
      <c r="G1492" s="10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 s="5" customFormat="1">
      <c r="A1493" s="6"/>
      <c r="B1493" s="7"/>
      <c r="C1493" s="11"/>
      <c r="D1493" s="60"/>
      <c r="E1493" s="9"/>
      <c r="F1493" s="10"/>
      <c r="G1493" s="10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 s="5" customFormat="1">
      <c r="A1494" s="6"/>
      <c r="B1494" s="7"/>
      <c r="C1494" s="11"/>
      <c r="D1494" s="60"/>
      <c r="E1494" s="9"/>
      <c r="F1494" s="10"/>
      <c r="G1494" s="10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 s="5" customFormat="1">
      <c r="A1495" s="6"/>
      <c r="B1495" s="7"/>
      <c r="C1495" s="11"/>
      <c r="D1495" s="60"/>
      <c r="E1495" s="9"/>
      <c r="F1495" s="10"/>
      <c r="G1495" s="10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 s="5" customFormat="1">
      <c r="A1496" s="6"/>
      <c r="B1496" s="7"/>
      <c r="C1496" s="11"/>
      <c r="D1496" s="60"/>
      <c r="E1496" s="9"/>
      <c r="F1496" s="10"/>
      <c r="G1496" s="10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 s="5" customFormat="1">
      <c r="A1497" s="6"/>
      <c r="B1497" s="7"/>
      <c r="C1497" s="11"/>
      <c r="D1497" s="60"/>
      <c r="E1497" s="9"/>
      <c r="F1497" s="10"/>
      <c r="G1497" s="10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 s="5" customFormat="1">
      <c r="A1498" s="6"/>
      <c r="B1498" s="7"/>
      <c r="C1498" s="11"/>
      <c r="D1498" s="60"/>
      <c r="E1498" s="9"/>
      <c r="F1498" s="10"/>
      <c r="G1498" s="10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 s="5" customFormat="1">
      <c r="A1499" s="6"/>
      <c r="B1499" s="7"/>
      <c r="C1499" s="11"/>
      <c r="D1499" s="60"/>
      <c r="E1499" s="9"/>
      <c r="F1499" s="10"/>
      <c r="G1499" s="10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 s="5" customFormat="1">
      <c r="A1500" s="6"/>
      <c r="B1500" s="7"/>
      <c r="C1500" s="11"/>
      <c r="D1500" s="60"/>
      <c r="E1500" s="9"/>
      <c r="F1500" s="10"/>
      <c r="G1500" s="10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 s="5" customFormat="1">
      <c r="A1501" s="6"/>
      <c r="B1501" s="7"/>
      <c r="C1501" s="11"/>
      <c r="D1501" s="60"/>
      <c r="E1501" s="9"/>
      <c r="F1501" s="10"/>
      <c r="G1501" s="10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 s="5" customFormat="1">
      <c r="A1502" s="6"/>
      <c r="B1502" s="7"/>
      <c r="C1502" s="11"/>
      <c r="D1502" s="60"/>
      <c r="E1502" s="9"/>
      <c r="F1502" s="10"/>
      <c r="G1502" s="10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 s="5" customFormat="1">
      <c r="A1503" s="6"/>
      <c r="B1503" s="7"/>
      <c r="C1503" s="11"/>
      <c r="D1503" s="60"/>
      <c r="E1503" s="9"/>
      <c r="F1503" s="10"/>
      <c r="G1503" s="10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 s="5" customFormat="1">
      <c r="A1504" s="6"/>
      <c r="B1504" s="7"/>
      <c r="C1504" s="11"/>
      <c r="D1504" s="60"/>
      <c r="E1504" s="9"/>
      <c r="F1504" s="10"/>
      <c r="G1504" s="10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 s="5" customFormat="1">
      <c r="A1505" s="6"/>
      <c r="B1505" s="7"/>
      <c r="C1505" s="11"/>
      <c r="D1505" s="60"/>
      <c r="E1505" s="9"/>
      <c r="F1505" s="10"/>
      <c r="G1505" s="10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 s="5" customFormat="1">
      <c r="A1506" s="6"/>
      <c r="B1506" s="7"/>
      <c r="C1506" s="11"/>
      <c r="D1506" s="60"/>
      <c r="E1506" s="9"/>
      <c r="F1506" s="10"/>
      <c r="G1506" s="10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 s="5" customFormat="1">
      <c r="A1507" s="6"/>
      <c r="B1507" s="7"/>
      <c r="C1507" s="11"/>
      <c r="D1507" s="60"/>
      <c r="E1507" s="9"/>
      <c r="F1507" s="10"/>
      <c r="G1507" s="10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 s="5" customFormat="1">
      <c r="A1508" s="6"/>
      <c r="B1508" s="7"/>
      <c r="C1508" s="11"/>
      <c r="D1508" s="60"/>
      <c r="E1508" s="9"/>
      <c r="F1508" s="10"/>
      <c r="G1508" s="10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 s="5" customFormat="1">
      <c r="A1509" s="6"/>
      <c r="B1509" s="7"/>
      <c r="C1509" s="11"/>
      <c r="D1509" s="60"/>
      <c r="E1509" s="9"/>
      <c r="F1509" s="10"/>
      <c r="G1509" s="10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 s="5" customFormat="1">
      <c r="A1510" s="6"/>
      <c r="B1510" s="7"/>
      <c r="C1510" s="11"/>
      <c r="D1510" s="60"/>
      <c r="E1510" s="9"/>
      <c r="F1510" s="10"/>
      <c r="G1510" s="10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 s="5" customFormat="1">
      <c r="A1511" s="6"/>
      <c r="B1511" s="7"/>
      <c r="C1511" s="11"/>
      <c r="D1511" s="60"/>
      <c r="E1511" s="9"/>
      <c r="F1511" s="10"/>
      <c r="G1511" s="10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 s="5" customFormat="1">
      <c r="A1512" s="6"/>
      <c r="B1512" s="7"/>
      <c r="C1512" s="11"/>
      <c r="D1512" s="60"/>
      <c r="E1512" s="9"/>
      <c r="F1512" s="10"/>
      <c r="G1512" s="10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 s="5" customFormat="1">
      <c r="A1513" s="6"/>
      <c r="B1513" s="7"/>
      <c r="C1513" s="11"/>
      <c r="D1513" s="60"/>
      <c r="E1513" s="9"/>
      <c r="F1513" s="10"/>
      <c r="G1513" s="10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 s="5" customFormat="1">
      <c r="A1514" s="6"/>
      <c r="B1514" s="7"/>
      <c r="C1514" s="11"/>
      <c r="D1514" s="60"/>
      <c r="E1514" s="9"/>
      <c r="F1514" s="10"/>
      <c r="G1514" s="10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 s="5" customFormat="1">
      <c r="A1515" s="6"/>
      <c r="B1515" s="7"/>
      <c r="C1515" s="11"/>
      <c r="D1515" s="60"/>
      <c r="E1515" s="9"/>
      <c r="F1515" s="10"/>
      <c r="G1515" s="10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 s="5" customFormat="1">
      <c r="A1516" s="6"/>
      <c r="B1516" s="7"/>
      <c r="C1516" s="11"/>
      <c r="D1516" s="60"/>
      <c r="E1516" s="9"/>
      <c r="F1516" s="10"/>
      <c r="G1516" s="10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 s="5" customFormat="1">
      <c r="A1517" s="6"/>
      <c r="B1517" s="7"/>
      <c r="C1517" s="11"/>
      <c r="D1517" s="60"/>
      <c r="E1517" s="9"/>
      <c r="F1517" s="10"/>
      <c r="G1517" s="10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 s="5" customFormat="1">
      <c r="A1518" s="6"/>
      <c r="B1518" s="7"/>
      <c r="C1518" s="11"/>
      <c r="D1518" s="60"/>
      <c r="E1518" s="9"/>
      <c r="F1518" s="10"/>
      <c r="G1518" s="10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 s="5" customFormat="1">
      <c r="A1519" s="6"/>
      <c r="B1519" s="7"/>
      <c r="C1519" s="11"/>
      <c r="D1519" s="60"/>
      <c r="E1519" s="9"/>
      <c r="F1519" s="10"/>
      <c r="G1519" s="10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 s="5" customFormat="1">
      <c r="A1520" s="6"/>
      <c r="B1520" s="7"/>
      <c r="C1520" s="11"/>
      <c r="D1520" s="60"/>
      <c r="E1520" s="9"/>
      <c r="F1520" s="10"/>
      <c r="G1520" s="10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 s="5" customFormat="1">
      <c r="A1521" s="6"/>
      <c r="B1521" s="7"/>
      <c r="C1521" s="11"/>
      <c r="D1521" s="60"/>
      <c r="E1521" s="9"/>
      <c r="F1521" s="10"/>
      <c r="G1521" s="10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 s="5" customFormat="1">
      <c r="A1522" s="6"/>
      <c r="B1522" s="7"/>
      <c r="C1522" s="11"/>
      <c r="D1522" s="60"/>
      <c r="E1522" s="9"/>
      <c r="F1522" s="10"/>
      <c r="G1522" s="10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 s="5" customFormat="1">
      <c r="A1523" s="6"/>
      <c r="B1523" s="7"/>
      <c r="C1523" s="11"/>
      <c r="D1523" s="60"/>
      <c r="E1523" s="9"/>
      <c r="F1523" s="10"/>
      <c r="G1523" s="10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 s="5" customFormat="1">
      <c r="A1524" s="6"/>
      <c r="B1524" s="7"/>
      <c r="C1524" s="11"/>
      <c r="D1524" s="60"/>
      <c r="E1524" s="9"/>
      <c r="F1524" s="10"/>
      <c r="G1524" s="10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 s="5" customFormat="1">
      <c r="A1525" s="6"/>
      <c r="B1525" s="7"/>
      <c r="C1525" s="11"/>
      <c r="D1525" s="60"/>
      <c r="E1525" s="9"/>
      <c r="F1525" s="10"/>
      <c r="G1525" s="10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 s="5" customFormat="1">
      <c r="A1526" s="6"/>
      <c r="B1526" s="7"/>
      <c r="C1526" s="11"/>
      <c r="D1526" s="60"/>
      <c r="E1526" s="9"/>
      <c r="F1526" s="10"/>
      <c r="G1526" s="10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 s="5" customFormat="1">
      <c r="A1527" s="6"/>
      <c r="B1527" s="7"/>
      <c r="C1527" s="11"/>
      <c r="D1527" s="60"/>
      <c r="E1527" s="9"/>
      <c r="F1527" s="10"/>
      <c r="G1527" s="10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 s="5" customFormat="1">
      <c r="A1528" s="6"/>
      <c r="B1528" s="7"/>
      <c r="C1528" s="11"/>
      <c r="D1528" s="60"/>
      <c r="E1528" s="9"/>
      <c r="F1528" s="10"/>
      <c r="G1528" s="10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 s="5" customFormat="1">
      <c r="A1529" s="6"/>
      <c r="B1529" s="7"/>
      <c r="C1529" s="11"/>
      <c r="D1529" s="60"/>
      <c r="E1529" s="9"/>
      <c r="F1529" s="10"/>
      <c r="G1529" s="10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 s="5" customFormat="1">
      <c r="A1530" s="6"/>
      <c r="B1530" s="7"/>
      <c r="C1530" s="11"/>
      <c r="D1530" s="60"/>
      <c r="E1530" s="9"/>
      <c r="F1530" s="10"/>
      <c r="G1530" s="10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 s="5" customFormat="1">
      <c r="A1531" s="6"/>
      <c r="B1531" s="7"/>
      <c r="C1531" s="11"/>
      <c r="D1531" s="60"/>
      <c r="E1531" s="9"/>
      <c r="F1531" s="10"/>
      <c r="G1531" s="10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 s="5" customFormat="1">
      <c r="A1532" s="6"/>
      <c r="B1532" s="7"/>
      <c r="C1532" s="11"/>
      <c r="D1532" s="60"/>
      <c r="E1532" s="9"/>
      <c r="F1532" s="10"/>
      <c r="G1532" s="10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 s="5" customFormat="1">
      <c r="A1533" s="6"/>
      <c r="B1533" s="7"/>
      <c r="C1533" s="11"/>
      <c r="D1533" s="60"/>
      <c r="E1533" s="9"/>
      <c r="F1533" s="10"/>
      <c r="G1533" s="10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 s="5" customFormat="1">
      <c r="A1534" s="6"/>
      <c r="B1534" s="7"/>
      <c r="C1534" s="11"/>
      <c r="D1534" s="60"/>
      <c r="E1534" s="9"/>
      <c r="F1534" s="10"/>
      <c r="G1534" s="10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 s="5" customFormat="1">
      <c r="A1535" s="6"/>
      <c r="B1535" s="7"/>
      <c r="C1535" s="11"/>
      <c r="D1535" s="60"/>
      <c r="E1535" s="9"/>
      <c r="F1535" s="10"/>
      <c r="G1535" s="10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 s="5" customFormat="1">
      <c r="A1536" s="6"/>
      <c r="B1536" s="7"/>
      <c r="C1536" s="11"/>
      <c r="D1536" s="60"/>
      <c r="E1536" s="9"/>
      <c r="F1536" s="10"/>
      <c r="G1536" s="10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 s="5" customFormat="1">
      <c r="A1537" s="6"/>
      <c r="B1537" s="7"/>
      <c r="C1537" s="11"/>
      <c r="D1537" s="60"/>
      <c r="E1537" s="9"/>
      <c r="F1537" s="10"/>
      <c r="G1537" s="10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 s="5" customFormat="1">
      <c r="A1538" s="6"/>
      <c r="B1538" s="7"/>
      <c r="C1538" s="11"/>
      <c r="D1538" s="60"/>
      <c r="E1538" s="9"/>
      <c r="F1538" s="10"/>
      <c r="G1538" s="10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 s="5" customFormat="1">
      <c r="A1539" s="6"/>
      <c r="B1539" s="7"/>
      <c r="C1539" s="11"/>
      <c r="D1539" s="60"/>
      <c r="E1539" s="9"/>
      <c r="F1539" s="10"/>
      <c r="G1539" s="10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 s="5" customFormat="1">
      <c r="A1540" s="6"/>
      <c r="B1540" s="7"/>
      <c r="C1540" s="11"/>
      <c r="D1540" s="60"/>
      <c r="E1540" s="9"/>
      <c r="F1540" s="10"/>
      <c r="G1540" s="10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 s="5" customFormat="1">
      <c r="A1541" s="6"/>
      <c r="B1541" s="7"/>
      <c r="C1541" s="11"/>
      <c r="D1541" s="60"/>
      <c r="E1541" s="9"/>
      <c r="F1541" s="10"/>
      <c r="G1541" s="10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 s="5" customFormat="1">
      <c r="A1542" s="6"/>
      <c r="B1542" s="7"/>
      <c r="C1542" s="11"/>
      <c r="D1542" s="60"/>
      <c r="E1542" s="9"/>
      <c r="F1542" s="10"/>
      <c r="G1542" s="10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 s="5" customFormat="1">
      <c r="A1543" s="6"/>
      <c r="B1543" s="7"/>
      <c r="C1543" s="11"/>
      <c r="D1543" s="60"/>
      <c r="E1543" s="9"/>
      <c r="F1543" s="10"/>
      <c r="G1543" s="10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 s="5" customFormat="1">
      <c r="A1544" s="6"/>
      <c r="B1544" s="7"/>
      <c r="C1544" s="11"/>
      <c r="D1544" s="60"/>
      <c r="E1544" s="9"/>
      <c r="F1544" s="10"/>
      <c r="G1544" s="10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 s="5" customFormat="1">
      <c r="A1545" s="6"/>
      <c r="B1545" s="7"/>
      <c r="C1545" s="11"/>
      <c r="D1545" s="60"/>
      <c r="E1545" s="9"/>
      <c r="F1545" s="10"/>
      <c r="G1545" s="10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 s="5" customFormat="1">
      <c r="A1546" s="6"/>
      <c r="B1546" s="7"/>
      <c r="C1546" s="11"/>
      <c r="D1546" s="60"/>
      <c r="E1546" s="9"/>
      <c r="F1546" s="10"/>
      <c r="G1546" s="10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 s="5" customFormat="1">
      <c r="A1547" s="6"/>
      <c r="B1547" s="7"/>
      <c r="C1547" s="11"/>
      <c r="D1547" s="60"/>
      <c r="E1547" s="9"/>
      <c r="F1547" s="10"/>
      <c r="G1547" s="10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 s="5" customFormat="1">
      <c r="A1548" s="6"/>
      <c r="B1548" s="7"/>
      <c r="C1548" s="11"/>
      <c r="D1548" s="60"/>
      <c r="E1548" s="9"/>
      <c r="F1548" s="10"/>
      <c r="G1548" s="10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 s="5" customFormat="1">
      <c r="A1549" s="6"/>
      <c r="B1549" s="7"/>
      <c r="C1549" s="11"/>
      <c r="D1549" s="60"/>
      <c r="E1549" s="9"/>
      <c r="F1549" s="10"/>
      <c r="G1549" s="10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 s="5" customFormat="1">
      <c r="A1550" s="6"/>
      <c r="B1550" s="7"/>
      <c r="C1550" s="11"/>
      <c r="D1550" s="60"/>
      <c r="E1550" s="9"/>
      <c r="F1550" s="10"/>
      <c r="G1550" s="10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 s="5" customFormat="1">
      <c r="A1551" s="6"/>
      <c r="B1551" s="7"/>
      <c r="C1551" s="11"/>
      <c r="D1551" s="60"/>
      <c r="E1551" s="9"/>
      <c r="F1551" s="10"/>
      <c r="G1551" s="10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 s="5" customFormat="1">
      <c r="A1552" s="6"/>
      <c r="B1552" s="7"/>
      <c r="C1552" s="11"/>
      <c r="D1552" s="60"/>
      <c r="E1552" s="9"/>
      <c r="F1552" s="10"/>
      <c r="G1552" s="10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 s="5" customFormat="1">
      <c r="A1553" s="6"/>
      <c r="B1553" s="7"/>
      <c r="C1553" s="11"/>
      <c r="D1553" s="60"/>
      <c r="E1553" s="9"/>
      <c r="F1553" s="10"/>
      <c r="G1553" s="10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 s="5" customFormat="1">
      <c r="A1554" s="6"/>
      <c r="B1554" s="7"/>
      <c r="C1554" s="11"/>
      <c r="D1554" s="60"/>
      <c r="E1554" s="9"/>
      <c r="F1554" s="10"/>
      <c r="G1554" s="10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 s="5" customFormat="1">
      <c r="A1555" s="6"/>
      <c r="B1555" s="7"/>
      <c r="C1555" s="11"/>
      <c r="D1555" s="60"/>
      <c r="E1555" s="9"/>
      <c r="F1555" s="10"/>
      <c r="G1555" s="10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 s="5" customFormat="1">
      <c r="A1556" s="6"/>
      <c r="B1556" s="7"/>
      <c r="C1556" s="11"/>
      <c r="D1556" s="60"/>
      <c r="E1556" s="9"/>
      <c r="F1556" s="10"/>
      <c r="G1556" s="10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 s="5" customFormat="1">
      <c r="A1557" s="6"/>
      <c r="B1557" s="7"/>
      <c r="C1557" s="11"/>
      <c r="D1557" s="60"/>
      <c r="E1557" s="9"/>
      <c r="F1557" s="10"/>
      <c r="G1557" s="10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 s="5" customFormat="1">
      <c r="A1558" s="6"/>
      <c r="B1558" s="7"/>
      <c r="C1558" s="11"/>
      <c r="D1558" s="60"/>
      <c r="E1558" s="9"/>
      <c r="F1558" s="10"/>
      <c r="G1558" s="10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 s="5" customFormat="1">
      <c r="A1559" s="6"/>
      <c r="B1559" s="7"/>
      <c r="C1559" s="11"/>
      <c r="D1559" s="60"/>
      <c r="E1559" s="9"/>
      <c r="F1559" s="10"/>
      <c r="G1559" s="10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 s="5" customFormat="1">
      <c r="A1560" s="6"/>
      <c r="B1560" s="7"/>
      <c r="C1560" s="11"/>
      <c r="D1560" s="60"/>
      <c r="E1560" s="9"/>
      <c r="F1560" s="10"/>
      <c r="G1560" s="10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 s="5" customFormat="1">
      <c r="A1561" s="6"/>
      <c r="B1561" s="7"/>
      <c r="C1561" s="11"/>
      <c r="D1561" s="60"/>
      <c r="E1561" s="9"/>
      <c r="F1561" s="10"/>
      <c r="G1561" s="10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 s="5" customFormat="1">
      <c r="A1562" s="6"/>
      <c r="B1562" s="7"/>
      <c r="C1562" s="11"/>
      <c r="D1562" s="60"/>
      <c r="E1562" s="9"/>
      <c r="F1562" s="10"/>
      <c r="G1562" s="10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 s="5" customFormat="1">
      <c r="A1563" s="6"/>
      <c r="B1563" s="7"/>
      <c r="C1563" s="11"/>
      <c r="D1563" s="60"/>
      <c r="E1563" s="9"/>
      <c r="F1563" s="10"/>
      <c r="G1563" s="10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 s="5" customFormat="1">
      <c r="A1564" s="6"/>
      <c r="B1564" s="7"/>
      <c r="C1564" s="11"/>
      <c r="D1564" s="60"/>
      <c r="E1564" s="9"/>
      <c r="F1564" s="10"/>
      <c r="G1564" s="10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 s="5" customFormat="1">
      <c r="A1565" s="6"/>
      <c r="B1565" s="7"/>
      <c r="C1565" s="11"/>
      <c r="D1565" s="60"/>
      <c r="E1565" s="9"/>
      <c r="F1565" s="10"/>
      <c r="G1565" s="10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 s="5" customFormat="1">
      <c r="A1566" s="6"/>
      <c r="B1566" s="7"/>
      <c r="C1566" s="11"/>
      <c r="D1566" s="60"/>
      <c r="E1566" s="9"/>
      <c r="F1566" s="10"/>
      <c r="G1566" s="10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 s="5" customFormat="1">
      <c r="A1567" s="6"/>
      <c r="B1567" s="7"/>
      <c r="C1567" s="11"/>
      <c r="D1567" s="60"/>
      <c r="E1567" s="9"/>
      <c r="F1567" s="10"/>
      <c r="G1567" s="10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 s="5" customFormat="1">
      <c r="A1568" s="6"/>
      <c r="B1568" s="7"/>
      <c r="C1568" s="11"/>
      <c r="D1568" s="60"/>
      <c r="E1568" s="9"/>
      <c r="F1568" s="10"/>
      <c r="G1568" s="10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 s="5" customFormat="1">
      <c r="A1569" s="6"/>
      <c r="B1569" s="7"/>
      <c r="C1569" s="11"/>
      <c r="D1569" s="60"/>
      <c r="E1569" s="9"/>
      <c r="F1569" s="10"/>
      <c r="G1569" s="10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 s="5" customFormat="1">
      <c r="A1570" s="6"/>
      <c r="B1570" s="7"/>
      <c r="C1570" s="11"/>
      <c r="D1570" s="60"/>
      <c r="E1570" s="9"/>
      <c r="F1570" s="10"/>
      <c r="G1570" s="10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 s="5" customFormat="1">
      <c r="A1571" s="6"/>
      <c r="B1571" s="7"/>
      <c r="C1571" s="11"/>
      <c r="D1571" s="60"/>
      <c r="E1571" s="9"/>
      <c r="F1571" s="10"/>
      <c r="G1571" s="10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 s="5" customFormat="1">
      <c r="A1572" s="6"/>
      <c r="B1572" s="7"/>
      <c r="C1572" s="11"/>
      <c r="D1572" s="60"/>
      <c r="E1572" s="9"/>
      <c r="F1572" s="10"/>
      <c r="G1572" s="10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 s="5" customFormat="1">
      <c r="A1573" s="6"/>
      <c r="B1573" s="7"/>
      <c r="C1573" s="11"/>
      <c r="D1573" s="60"/>
      <c r="E1573" s="9"/>
      <c r="F1573" s="10"/>
      <c r="G1573" s="10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 s="5" customFormat="1">
      <c r="A1574" s="6"/>
      <c r="B1574" s="7"/>
      <c r="C1574" s="11"/>
      <c r="D1574" s="60"/>
      <c r="E1574" s="9"/>
      <c r="F1574" s="10"/>
      <c r="G1574" s="10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 s="5" customFormat="1">
      <c r="A1575" s="6"/>
      <c r="B1575" s="7"/>
      <c r="C1575" s="11"/>
      <c r="D1575" s="60"/>
      <c r="E1575" s="9"/>
      <c r="F1575" s="10"/>
      <c r="G1575" s="10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 s="5" customFormat="1">
      <c r="A1576" s="6"/>
      <c r="B1576" s="7"/>
      <c r="C1576" s="11"/>
      <c r="D1576" s="60"/>
      <c r="E1576" s="9"/>
      <c r="F1576" s="10"/>
      <c r="G1576" s="10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 s="5" customFormat="1">
      <c r="A1577" s="6"/>
      <c r="B1577" s="7"/>
      <c r="C1577" s="11"/>
      <c r="D1577" s="60"/>
      <c r="E1577" s="9"/>
      <c r="F1577" s="10"/>
      <c r="G1577" s="10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 s="5" customFormat="1">
      <c r="A1578" s="6"/>
      <c r="B1578" s="7"/>
      <c r="C1578" s="11"/>
      <c r="D1578" s="60"/>
      <c r="E1578" s="9"/>
      <c r="F1578" s="10"/>
      <c r="G1578" s="10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 s="5" customFormat="1">
      <c r="A1579" s="6"/>
      <c r="B1579" s="7"/>
      <c r="C1579" s="11"/>
      <c r="D1579" s="60"/>
      <c r="E1579" s="9"/>
      <c r="F1579" s="10"/>
      <c r="G1579" s="10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 s="5" customFormat="1">
      <c r="A1580" s="6"/>
      <c r="B1580" s="7"/>
      <c r="C1580" s="11"/>
      <c r="D1580" s="60"/>
      <c r="E1580" s="9"/>
      <c r="F1580" s="10"/>
      <c r="G1580" s="10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 s="5" customFormat="1">
      <c r="A1581" s="6"/>
      <c r="B1581" s="7"/>
      <c r="C1581" s="11"/>
      <c r="D1581" s="60"/>
      <c r="E1581" s="9"/>
      <c r="F1581" s="10"/>
      <c r="G1581" s="10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 s="5" customFormat="1">
      <c r="A1582" s="6"/>
      <c r="B1582" s="7"/>
      <c r="C1582" s="11"/>
      <c r="D1582" s="60"/>
      <c r="E1582" s="9"/>
      <c r="F1582" s="10"/>
      <c r="G1582" s="10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 s="5" customFormat="1">
      <c r="A1583" s="6"/>
      <c r="B1583" s="7"/>
      <c r="C1583" s="11"/>
      <c r="D1583" s="60"/>
      <c r="E1583" s="9"/>
      <c r="F1583" s="10"/>
      <c r="G1583" s="10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 s="5" customFormat="1">
      <c r="A1584" s="6"/>
      <c r="B1584" s="7"/>
      <c r="C1584" s="11"/>
      <c r="D1584" s="60"/>
      <c r="E1584" s="9"/>
      <c r="F1584" s="10"/>
      <c r="G1584" s="10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 s="5" customFormat="1">
      <c r="A1585" s="6"/>
      <c r="B1585" s="7"/>
      <c r="C1585" s="11"/>
      <c r="D1585" s="60"/>
      <c r="E1585" s="9"/>
      <c r="F1585" s="10"/>
      <c r="G1585" s="10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 s="5" customFormat="1">
      <c r="A1586" s="6"/>
      <c r="B1586" s="7"/>
      <c r="C1586" s="11"/>
      <c r="D1586" s="60"/>
      <c r="E1586" s="9"/>
      <c r="F1586" s="10"/>
      <c r="G1586" s="10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 s="5" customFormat="1">
      <c r="A1587" s="6"/>
      <c r="B1587" s="7"/>
      <c r="C1587" s="11"/>
      <c r="D1587" s="60"/>
      <c r="E1587" s="9"/>
      <c r="F1587" s="10"/>
      <c r="G1587" s="10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 s="5" customFormat="1">
      <c r="A1588" s="6"/>
      <c r="B1588" s="7"/>
      <c r="C1588" s="11"/>
      <c r="D1588" s="60"/>
      <c r="E1588" s="9"/>
      <c r="F1588" s="10"/>
      <c r="G1588" s="10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 s="5" customFormat="1">
      <c r="A1589" s="6"/>
      <c r="B1589" s="7"/>
      <c r="C1589" s="11"/>
      <c r="D1589" s="60"/>
      <c r="E1589" s="9"/>
      <c r="F1589" s="10"/>
      <c r="G1589" s="10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 s="5" customFormat="1">
      <c r="A1590" s="6"/>
      <c r="B1590" s="7"/>
      <c r="C1590" s="11"/>
      <c r="D1590" s="60"/>
      <c r="E1590" s="9"/>
      <c r="F1590" s="10"/>
      <c r="G1590" s="10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 s="5" customFormat="1">
      <c r="A1591" s="6"/>
      <c r="B1591" s="7"/>
      <c r="C1591" s="11"/>
      <c r="D1591" s="60"/>
      <c r="E1591" s="9"/>
      <c r="F1591" s="10"/>
      <c r="G1591" s="10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 s="5" customFormat="1">
      <c r="A1592" s="6"/>
      <c r="B1592" s="7"/>
      <c r="C1592" s="11"/>
      <c r="D1592" s="60"/>
      <c r="E1592" s="9"/>
      <c r="F1592" s="10"/>
      <c r="G1592" s="10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 s="5" customFormat="1">
      <c r="A1593" s="6"/>
      <c r="B1593" s="7"/>
      <c r="C1593" s="11"/>
      <c r="D1593" s="60"/>
      <c r="E1593" s="9"/>
      <c r="F1593" s="10"/>
      <c r="G1593" s="10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 s="5" customFormat="1">
      <c r="A1594" s="6"/>
      <c r="B1594" s="7"/>
      <c r="C1594" s="11"/>
      <c r="D1594" s="60"/>
      <c r="E1594" s="9"/>
      <c r="F1594" s="10"/>
      <c r="G1594" s="10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 s="5" customFormat="1">
      <c r="A1595" s="6"/>
      <c r="B1595" s="7"/>
      <c r="C1595" s="11"/>
      <c r="D1595" s="60"/>
      <c r="E1595" s="9"/>
      <c r="F1595" s="10"/>
      <c r="G1595" s="10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 s="5" customFormat="1">
      <c r="A1596" s="6"/>
      <c r="B1596" s="7"/>
      <c r="C1596" s="11"/>
      <c r="D1596" s="60"/>
      <c r="E1596" s="9"/>
      <c r="F1596" s="10"/>
      <c r="G1596" s="10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 s="5" customFormat="1">
      <c r="A1597" s="6"/>
      <c r="B1597" s="7"/>
      <c r="C1597" s="11"/>
      <c r="D1597" s="60"/>
      <c r="E1597" s="9"/>
      <c r="F1597" s="10"/>
      <c r="G1597" s="10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 s="5" customFormat="1">
      <c r="A1598" s="6"/>
      <c r="B1598" s="7"/>
      <c r="C1598" s="11"/>
      <c r="D1598" s="60"/>
      <c r="E1598" s="9"/>
      <c r="F1598" s="10"/>
      <c r="G1598" s="10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 s="5" customFormat="1">
      <c r="A1599" s="6"/>
      <c r="B1599" s="7"/>
      <c r="C1599" s="11"/>
      <c r="D1599" s="60"/>
      <c r="E1599" s="9"/>
      <c r="F1599" s="10"/>
      <c r="G1599" s="10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 s="5" customFormat="1">
      <c r="A1600" s="6"/>
      <c r="B1600" s="7"/>
      <c r="C1600" s="11"/>
      <c r="D1600" s="60"/>
      <c r="E1600" s="9"/>
      <c r="F1600" s="10"/>
      <c r="G1600" s="10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 s="5" customFormat="1">
      <c r="A1601" s="6"/>
      <c r="B1601" s="7"/>
      <c r="C1601" s="11"/>
      <c r="D1601" s="60"/>
      <c r="E1601" s="9"/>
      <c r="F1601" s="10"/>
      <c r="G1601" s="10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 s="5" customFormat="1">
      <c r="A1602" s="6"/>
      <c r="B1602" s="7"/>
      <c r="C1602" s="11"/>
      <c r="D1602" s="60"/>
      <c r="E1602" s="9"/>
      <c r="F1602" s="10"/>
      <c r="G1602" s="10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 s="5" customFormat="1">
      <c r="A1603" s="6"/>
      <c r="B1603" s="7"/>
      <c r="C1603" s="11"/>
      <c r="D1603" s="60"/>
      <c r="E1603" s="9"/>
      <c r="F1603" s="10"/>
      <c r="G1603" s="10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 s="5" customFormat="1">
      <c r="A1604" s="6"/>
      <c r="B1604" s="7"/>
      <c r="C1604" s="11"/>
      <c r="D1604" s="60"/>
      <c r="E1604" s="9"/>
      <c r="F1604" s="10"/>
      <c r="G1604" s="10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 s="5" customFormat="1">
      <c r="A1605" s="6"/>
      <c r="B1605" s="7"/>
      <c r="C1605" s="11"/>
      <c r="D1605" s="60"/>
      <c r="E1605" s="9"/>
      <c r="F1605" s="10"/>
      <c r="G1605" s="10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 s="5" customFormat="1">
      <c r="A1606" s="6"/>
      <c r="B1606" s="7"/>
      <c r="C1606" s="11"/>
      <c r="D1606" s="60"/>
      <c r="E1606" s="9"/>
      <c r="F1606" s="10"/>
      <c r="G1606" s="10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 s="5" customFormat="1">
      <c r="A1607" s="6"/>
      <c r="B1607" s="7"/>
      <c r="C1607" s="11"/>
      <c r="D1607" s="60"/>
      <c r="E1607" s="9"/>
      <c r="F1607" s="10"/>
      <c r="G1607" s="10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 s="5" customFormat="1">
      <c r="A1608" s="6"/>
      <c r="B1608" s="7"/>
      <c r="C1608" s="11"/>
      <c r="D1608" s="60"/>
      <c r="E1608" s="9"/>
      <c r="F1608" s="10"/>
      <c r="G1608" s="10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 s="5" customFormat="1">
      <c r="A1609" s="6"/>
      <c r="B1609" s="7"/>
      <c r="C1609" s="11"/>
      <c r="D1609" s="60"/>
      <c r="E1609" s="9"/>
      <c r="F1609" s="10"/>
      <c r="G1609" s="10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 s="5" customFormat="1">
      <c r="A1610" s="6"/>
      <c r="B1610" s="7"/>
      <c r="C1610" s="11"/>
      <c r="D1610" s="60"/>
      <c r="E1610" s="9"/>
      <c r="F1610" s="10"/>
      <c r="G1610" s="10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 s="5" customFormat="1">
      <c r="A1611" s="6"/>
      <c r="B1611" s="7"/>
      <c r="C1611" s="11"/>
      <c r="D1611" s="60"/>
      <c r="E1611" s="9"/>
      <c r="F1611" s="10"/>
      <c r="G1611" s="10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 s="5" customFormat="1">
      <c r="A1612" s="6"/>
      <c r="B1612" s="7"/>
      <c r="C1612" s="11"/>
      <c r="D1612" s="60"/>
      <c r="E1612" s="9"/>
      <c r="F1612" s="10"/>
      <c r="G1612" s="10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 s="5" customFormat="1">
      <c r="A1613" s="6"/>
      <c r="B1613" s="7"/>
      <c r="C1613" s="11"/>
      <c r="D1613" s="60"/>
      <c r="E1613" s="9"/>
      <c r="F1613" s="10"/>
      <c r="G1613" s="10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 s="5" customFormat="1">
      <c r="A1614" s="6"/>
      <c r="B1614" s="7"/>
      <c r="C1614" s="11"/>
      <c r="D1614" s="60"/>
      <c r="E1614" s="9"/>
      <c r="F1614" s="10"/>
      <c r="G1614" s="10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 s="5" customFormat="1">
      <c r="A1615" s="6"/>
      <c r="B1615" s="7"/>
      <c r="C1615" s="11"/>
      <c r="D1615" s="60"/>
      <c r="E1615" s="9"/>
      <c r="F1615" s="10"/>
      <c r="G1615" s="10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 s="5" customFormat="1">
      <c r="A1616" s="6"/>
      <c r="B1616" s="7"/>
      <c r="C1616" s="11"/>
      <c r="D1616" s="60"/>
      <c r="E1616" s="9"/>
      <c r="F1616" s="10"/>
      <c r="G1616" s="10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 s="5" customFormat="1">
      <c r="A1617" s="6"/>
      <c r="B1617" s="7"/>
      <c r="C1617" s="11"/>
      <c r="D1617" s="60"/>
      <c r="E1617" s="9"/>
      <c r="F1617" s="10"/>
      <c r="G1617" s="10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 s="5" customFormat="1">
      <c r="A1618" s="6"/>
      <c r="B1618" s="7"/>
      <c r="C1618" s="11"/>
      <c r="D1618" s="60"/>
      <c r="E1618" s="9"/>
      <c r="F1618" s="10"/>
      <c r="G1618" s="10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 s="5" customFormat="1">
      <c r="A1619" s="6"/>
      <c r="B1619" s="7"/>
      <c r="C1619" s="11"/>
      <c r="D1619" s="60"/>
      <c r="E1619" s="9"/>
      <c r="F1619" s="10"/>
      <c r="G1619" s="10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 s="5" customFormat="1">
      <c r="A1620" s="6"/>
      <c r="B1620" s="7"/>
      <c r="C1620" s="11"/>
      <c r="D1620" s="60"/>
      <c r="E1620" s="9"/>
      <c r="F1620" s="10"/>
      <c r="G1620" s="10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 s="5" customFormat="1">
      <c r="A1621" s="6"/>
      <c r="B1621" s="7"/>
      <c r="C1621" s="11"/>
      <c r="D1621" s="60"/>
      <c r="E1621" s="9"/>
      <c r="F1621" s="10"/>
      <c r="G1621" s="10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 s="5" customFormat="1">
      <c r="A1622" s="6"/>
      <c r="B1622" s="7"/>
      <c r="C1622" s="11"/>
      <c r="D1622" s="60"/>
      <c r="E1622" s="9"/>
      <c r="F1622" s="10"/>
      <c r="G1622" s="10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 s="5" customFormat="1">
      <c r="A1623" s="6"/>
      <c r="B1623" s="7"/>
      <c r="C1623" s="11"/>
      <c r="D1623" s="60"/>
      <c r="E1623" s="9"/>
      <c r="F1623" s="10"/>
      <c r="G1623" s="10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 s="5" customFormat="1">
      <c r="A1624" s="6"/>
      <c r="B1624" s="7"/>
      <c r="C1624" s="11"/>
      <c r="D1624" s="60"/>
      <c r="E1624" s="9"/>
      <c r="F1624" s="10"/>
      <c r="G1624" s="10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 s="5" customFormat="1">
      <c r="A1625" s="6"/>
      <c r="B1625" s="7"/>
      <c r="C1625" s="11"/>
      <c r="D1625" s="60"/>
      <c r="E1625" s="9"/>
      <c r="F1625" s="10"/>
      <c r="G1625" s="10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 s="5" customFormat="1">
      <c r="A1626" s="6"/>
      <c r="B1626" s="7"/>
      <c r="C1626" s="11"/>
      <c r="D1626" s="60"/>
      <c r="E1626" s="9"/>
      <c r="F1626" s="10"/>
      <c r="G1626" s="10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 s="5" customFormat="1">
      <c r="A1627" s="6"/>
      <c r="B1627" s="7"/>
      <c r="C1627" s="11"/>
      <c r="D1627" s="60"/>
      <c r="E1627" s="9"/>
      <c r="F1627" s="10"/>
      <c r="G1627" s="10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 s="5" customFormat="1">
      <c r="A1628" s="6"/>
      <c r="B1628" s="7"/>
      <c r="C1628" s="11"/>
      <c r="D1628" s="60"/>
      <c r="E1628" s="9"/>
      <c r="F1628" s="10"/>
      <c r="G1628" s="10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 s="5" customFormat="1">
      <c r="A1629" s="6"/>
      <c r="B1629" s="7"/>
      <c r="C1629" s="11"/>
      <c r="D1629" s="60"/>
      <c r="E1629" s="9"/>
      <c r="F1629" s="10"/>
      <c r="G1629" s="10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 s="5" customFormat="1">
      <c r="A1630" s="6"/>
      <c r="B1630" s="7"/>
      <c r="C1630" s="11"/>
      <c r="D1630" s="60"/>
      <c r="E1630" s="9"/>
      <c r="F1630" s="10"/>
      <c r="G1630" s="10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 s="5" customFormat="1">
      <c r="A1631" s="6"/>
      <c r="B1631" s="7"/>
      <c r="C1631" s="11"/>
      <c r="D1631" s="60"/>
      <c r="E1631" s="9"/>
      <c r="F1631" s="10"/>
      <c r="G1631" s="10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 s="5" customFormat="1">
      <c r="A1632" s="6"/>
      <c r="B1632" s="7"/>
      <c r="C1632" s="11"/>
      <c r="D1632" s="60"/>
      <c r="E1632" s="9"/>
      <c r="F1632" s="10"/>
      <c r="G1632" s="10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 s="5" customFormat="1">
      <c r="A1633" s="6"/>
      <c r="B1633" s="7"/>
      <c r="C1633" s="11"/>
      <c r="D1633" s="60"/>
      <c r="E1633" s="9"/>
      <c r="F1633" s="10"/>
      <c r="G1633" s="10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 s="5" customFormat="1">
      <c r="A1634" s="6"/>
      <c r="B1634" s="7"/>
      <c r="C1634" s="11"/>
      <c r="D1634" s="60"/>
      <c r="E1634" s="9"/>
      <c r="F1634" s="10"/>
      <c r="G1634" s="10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 s="5" customFormat="1">
      <c r="A1635" s="6"/>
      <c r="B1635" s="7"/>
      <c r="C1635" s="11"/>
      <c r="D1635" s="60"/>
      <c r="E1635" s="9"/>
      <c r="F1635" s="10"/>
      <c r="G1635" s="10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 s="5" customFormat="1">
      <c r="A1636" s="6"/>
      <c r="B1636" s="7"/>
      <c r="C1636" s="11"/>
      <c r="D1636" s="60"/>
      <c r="E1636" s="9"/>
      <c r="F1636" s="10"/>
      <c r="G1636" s="10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 s="5" customFormat="1">
      <c r="A1637" s="6"/>
      <c r="B1637" s="7"/>
      <c r="C1637" s="11"/>
      <c r="D1637" s="60"/>
      <c r="E1637" s="9"/>
      <c r="F1637" s="10"/>
      <c r="G1637" s="10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 s="5" customFormat="1">
      <c r="A1638" s="6"/>
      <c r="B1638" s="7"/>
      <c r="C1638" s="11"/>
      <c r="D1638" s="60"/>
      <c r="E1638" s="9"/>
      <c r="F1638" s="10"/>
      <c r="G1638" s="10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 s="5" customFormat="1">
      <c r="A1639" s="6"/>
      <c r="B1639" s="7"/>
      <c r="C1639" s="11"/>
      <c r="D1639" s="60"/>
      <c r="E1639" s="9"/>
      <c r="F1639" s="10"/>
      <c r="G1639" s="10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 s="5" customFormat="1">
      <c r="A1640" s="6"/>
      <c r="B1640" s="7"/>
      <c r="C1640" s="11"/>
      <c r="D1640" s="60"/>
      <c r="E1640" s="9"/>
      <c r="F1640" s="10"/>
      <c r="G1640" s="10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 s="5" customFormat="1">
      <c r="A1641" s="6"/>
      <c r="B1641" s="7"/>
      <c r="C1641" s="11"/>
      <c r="D1641" s="60"/>
      <c r="E1641" s="9"/>
      <c r="F1641" s="10"/>
      <c r="G1641" s="10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 s="5" customFormat="1">
      <c r="A1642" s="6"/>
      <c r="B1642" s="7"/>
      <c r="C1642" s="11"/>
      <c r="D1642" s="60"/>
      <c r="E1642" s="9"/>
      <c r="F1642" s="10"/>
      <c r="G1642" s="10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 s="5" customFormat="1">
      <c r="A1643" s="6"/>
      <c r="B1643" s="7"/>
      <c r="C1643" s="11"/>
      <c r="D1643" s="60"/>
      <c r="E1643" s="9"/>
      <c r="F1643" s="10"/>
      <c r="G1643" s="10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 s="5" customFormat="1">
      <c r="A1644" s="6"/>
      <c r="B1644" s="7"/>
      <c r="C1644" s="11"/>
      <c r="D1644" s="60"/>
      <c r="E1644" s="9"/>
      <c r="F1644" s="10"/>
      <c r="G1644" s="10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 s="5" customFormat="1">
      <c r="A1645" s="6"/>
      <c r="B1645" s="7"/>
      <c r="C1645" s="11"/>
      <c r="D1645" s="60"/>
      <c r="E1645" s="9"/>
      <c r="F1645" s="10"/>
      <c r="G1645" s="10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 s="5" customFormat="1">
      <c r="A1646" s="6"/>
      <c r="B1646" s="7"/>
      <c r="C1646" s="11"/>
      <c r="D1646" s="60"/>
      <c r="E1646" s="9"/>
      <c r="F1646" s="10"/>
      <c r="G1646" s="10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 s="5" customFormat="1">
      <c r="A1647" s="6"/>
      <c r="B1647" s="7"/>
      <c r="C1647" s="11"/>
      <c r="D1647" s="60"/>
      <c r="E1647" s="9"/>
      <c r="F1647" s="10"/>
      <c r="G1647" s="10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 s="5" customFormat="1">
      <c r="A1648" s="6"/>
      <c r="B1648" s="7"/>
      <c r="C1648" s="11"/>
      <c r="D1648" s="60"/>
      <c r="E1648" s="9"/>
      <c r="F1648" s="10"/>
      <c r="G1648" s="10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 s="5" customFormat="1">
      <c r="A1649" s="6"/>
      <c r="B1649" s="7"/>
      <c r="C1649" s="11"/>
      <c r="D1649" s="60"/>
      <c r="E1649" s="9"/>
      <c r="F1649" s="10"/>
      <c r="G1649" s="10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 s="5" customFormat="1">
      <c r="A1650" s="6"/>
      <c r="B1650" s="7"/>
      <c r="C1650" s="11"/>
      <c r="D1650" s="60"/>
      <c r="E1650" s="9"/>
      <c r="F1650" s="10"/>
      <c r="G1650" s="10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 s="5" customFormat="1">
      <c r="A1651" s="6"/>
      <c r="B1651" s="7"/>
      <c r="C1651" s="11"/>
      <c r="D1651" s="60"/>
      <c r="E1651" s="9"/>
      <c r="F1651" s="10"/>
      <c r="G1651" s="10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 s="5" customFormat="1">
      <c r="A1652" s="6"/>
      <c r="B1652" s="7"/>
      <c r="C1652" s="11"/>
      <c r="D1652" s="60"/>
      <c r="E1652" s="9"/>
      <c r="F1652" s="10"/>
      <c r="G1652" s="10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 s="5" customFormat="1">
      <c r="A1653" s="6"/>
      <c r="B1653" s="7"/>
      <c r="C1653" s="11"/>
      <c r="D1653" s="60"/>
      <c r="E1653" s="9"/>
      <c r="F1653" s="10"/>
      <c r="G1653" s="10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 s="5" customFormat="1">
      <c r="A1654" s="6"/>
      <c r="B1654" s="7"/>
      <c r="C1654" s="11"/>
      <c r="D1654" s="60"/>
      <c r="E1654" s="9"/>
      <c r="F1654" s="10"/>
      <c r="G1654" s="10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 s="5" customFormat="1">
      <c r="A1655" s="6"/>
      <c r="B1655" s="7"/>
      <c r="C1655" s="11"/>
      <c r="D1655" s="60"/>
      <c r="E1655" s="9"/>
      <c r="F1655" s="10"/>
      <c r="G1655" s="10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 s="5" customFormat="1">
      <c r="A1656" s="6"/>
      <c r="B1656" s="7"/>
      <c r="C1656" s="11"/>
      <c r="D1656" s="60"/>
      <c r="E1656" s="9"/>
      <c r="F1656" s="10"/>
      <c r="G1656" s="10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 s="5" customFormat="1">
      <c r="A1657" s="6"/>
      <c r="B1657" s="7"/>
      <c r="C1657" s="11"/>
      <c r="D1657" s="60"/>
      <c r="E1657" s="9"/>
      <c r="F1657" s="10"/>
      <c r="G1657" s="10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 s="5" customFormat="1">
      <c r="A1658" s="6"/>
      <c r="B1658" s="7"/>
      <c r="C1658" s="11"/>
      <c r="D1658" s="60"/>
      <c r="E1658" s="9"/>
      <c r="F1658" s="10"/>
      <c r="G1658" s="10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 s="5" customFormat="1">
      <c r="A1659" s="6"/>
      <c r="B1659" s="7"/>
      <c r="C1659" s="11"/>
      <c r="D1659" s="60"/>
      <c r="E1659" s="9"/>
      <c r="F1659" s="10"/>
      <c r="G1659" s="10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 s="5" customFormat="1">
      <c r="A1660" s="6"/>
      <c r="B1660" s="7"/>
      <c r="C1660" s="11"/>
      <c r="D1660" s="60"/>
      <c r="E1660" s="9"/>
      <c r="F1660" s="10"/>
      <c r="G1660" s="10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 s="5" customFormat="1">
      <c r="A1661" s="6"/>
      <c r="B1661" s="7"/>
      <c r="C1661" s="11"/>
      <c r="D1661" s="60"/>
      <c r="E1661" s="9"/>
      <c r="F1661" s="10"/>
      <c r="G1661" s="10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 s="5" customFormat="1">
      <c r="A1662" s="6"/>
      <c r="B1662" s="7"/>
      <c r="C1662" s="11"/>
      <c r="D1662" s="60"/>
      <c r="E1662" s="9"/>
      <c r="F1662" s="10"/>
      <c r="G1662" s="10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 s="5" customFormat="1">
      <c r="A1663" s="6"/>
      <c r="B1663" s="7"/>
      <c r="C1663" s="11"/>
      <c r="D1663" s="60"/>
      <c r="E1663" s="9"/>
      <c r="F1663" s="10"/>
      <c r="G1663" s="10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 s="5" customFormat="1">
      <c r="A1664" s="6"/>
      <c r="B1664" s="7"/>
      <c r="C1664" s="11"/>
      <c r="D1664" s="60"/>
      <c r="E1664" s="9"/>
      <c r="F1664" s="10"/>
      <c r="G1664" s="10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 s="5" customFormat="1">
      <c r="A1665" s="6"/>
      <c r="B1665" s="7"/>
      <c r="C1665" s="11"/>
      <c r="D1665" s="60"/>
      <c r="E1665" s="9"/>
      <c r="F1665" s="10"/>
      <c r="G1665" s="10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 s="5" customFormat="1">
      <c r="A1666" s="6"/>
      <c r="B1666" s="7"/>
      <c r="C1666" s="11"/>
      <c r="D1666" s="60"/>
      <c r="E1666" s="9"/>
      <c r="F1666" s="10"/>
      <c r="G1666" s="10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 s="5" customFormat="1">
      <c r="A1667" s="6"/>
      <c r="B1667" s="7"/>
      <c r="C1667" s="11"/>
      <c r="D1667" s="60"/>
      <c r="E1667" s="9"/>
      <c r="F1667" s="10"/>
      <c r="G1667" s="10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 s="5" customFormat="1">
      <c r="A1668" s="6"/>
      <c r="B1668" s="7"/>
      <c r="C1668" s="11"/>
      <c r="D1668" s="60"/>
      <c r="E1668" s="9"/>
      <c r="F1668" s="10"/>
      <c r="G1668" s="10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 s="5" customFormat="1">
      <c r="A1669" s="6"/>
      <c r="B1669" s="7"/>
      <c r="C1669" s="11"/>
      <c r="D1669" s="60"/>
      <c r="E1669" s="9"/>
      <c r="F1669" s="10"/>
      <c r="G1669" s="10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 s="5" customFormat="1">
      <c r="A1670" s="6"/>
      <c r="B1670" s="7"/>
      <c r="C1670" s="11"/>
      <c r="D1670" s="60"/>
      <c r="E1670" s="9"/>
      <c r="F1670" s="10"/>
      <c r="G1670" s="10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 s="5" customFormat="1">
      <c r="A1671" s="6"/>
      <c r="B1671" s="7"/>
      <c r="C1671" s="11"/>
      <c r="D1671" s="60"/>
      <c r="E1671" s="9"/>
      <c r="F1671" s="10"/>
      <c r="G1671" s="10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 s="5" customFormat="1">
      <c r="A1672" s="6"/>
      <c r="B1672" s="7"/>
      <c r="C1672" s="11"/>
      <c r="D1672" s="60"/>
      <c r="E1672" s="9"/>
      <c r="F1672" s="10"/>
      <c r="G1672" s="10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 s="5" customFormat="1">
      <c r="A1673" s="6"/>
      <c r="B1673" s="7"/>
      <c r="C1673" s="11"/>
      <c r="D1673" s="60"/>
      <c r="E1673" s="9"/>
      <c r="F1673" s="10"/>
      <c r="G1673" s="10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 s="5" customFormat="1">
      <c r="A1674" s="6"/>
      <c r="B1674" s="7"/>
      <c r="C1674" s="11"/>
      <c r="D1674" s="60"/>
      <c r="E1674" s="9"/>
      <c r="F1674" s="10"/>
      <c r="G1674" s="10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 s="5" customFormat="1">
      <c r="A1675" s="6"/>
      <c r="B1675" s="7"/>
      <c r="C1675" s="11"/>
      <c r="D1675" s="60"/>
      <c r="E1675" s="9"/>
      <c r="F1675" s="10"/>
      <c r="G1675" s="10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 s="5" customFormat="1">
      <c r="A1676" s="6"/>
      <c r="B1676" s="7"/>
      <c r="C1676" s="11"/>
      <c r="D1676" s="60"/>
      <c r="E1676" s="9"/>
      <c r="F1676" s="10"/>
      <c r="G1676" s="10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 s="5" customFormat="1">
      <c r="A1677" s="6"/>
      <c r="B1677" s="7"/>
      <c r="C1677" s="11"/>
      <c r="D1677" s="60"/>
      <c r="E1677" s="9"/>
      <c r="F1677" s="10"/>
      <c r="G1677" s="10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 s="5" customFormat="1">
      <c r="A1678" s="6"/>
      <c r="B1678" s="7"/>
      <c r="C1678" s="11"/>
      <c r="D1678" s="60"/>
      <c r="E1678" s="9"/>
      <c r="F1678" s="10"/>
      <c r="G1678" s="10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 s="5" customFormat="1">
      <c r="A1679" s="6"/>
      <c r="B1679" s="7"/>
      <c r="C1679" s="11"/>
      <c r="D1679" s="60"/>
      <c r="E1679" s="9"/>
      <c r="F1679" s="10"/>
      <c r="G1679" s="10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 s="5" customFormat="1">
      <c r="A1680" s="6"/>
      <c r="B1680" s="7"/>
      <c r="C1680" s="11"/>
      <c r="D1680" s="60"/>
      <c r="E1680" s="9"/>
      <c r="F1680" s="10"/>
      <c r="G1680" s="10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 s="5" customFormat="1">
      <c r="A1681" s="6"/>
      <c r="B1681" s="7"/>
      <c r="C1681" s="11"/>
      <c r="D1681" s="60"/>
      <c r="E1681" s="9"/>
      <c r="F1681" s="10"/>
      <c r="G1681" s="10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 s="5" customFormat="1">
      <c r="A1682" s="6"/>
      <c r="B1682" s="7"/>
      <c r="C1682" s="11"/>
      <c r="D1682" s="60"/>
      <c r="E1682" s="9"/>
      <c r="F1682" s="10"/>
      <c r="G1682" s="10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 s="5" customFormat="1">
      <c r="A1683" s="6"/>
      <c r="B1683" s="7"/>
      <c r="C1683" s="11"/>
      <c r="D1683" s="60"/>
      <c r="E1683" s="9"/>
      <c r="F1683" s="10"/>
      <c r="G1683" s="10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 s="5" customFormat="1">
      <c r="A1684" s="6"/>
      <c r="B1684" s="7"/>
      <c r="C1684" s="11"/>
      <c r="D1684" s="60"/>
      <c r="E1684" s="9"/>
      <c r="F1684" s="10"/>
      <c r="G1684" s="10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 s="5" customFormat="1">
      <c r="A1685" s="6"/>
      <c r="B1685" s="7"/>
      <c r="C1685" s="11"/>
      <c r="D1685" s="60"/>
      <c r="E1685" s="9"/>
      <c r="F1685" s="10"/>
      <c r="G1685" s="10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 s="5" customFormat="1">
      <c r="A1686" s="6"/>
      <c r="B1686" s="7"/>
      <c r="C1686" s="11"/>
      <c r="D1686" s="60"/>
      <c r="E1686" s="9"/>
      <c r="F1686" s="10"/>
      <c r="G1686" s="10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 s="5" customFormat="1">
      <c r="A1687" s="6"/>
      <c r="B1687" s="7"/>
      <c r="C1687" s="11"/>
      <c r="D1687" s="60"/>
      <c r="E1687" s="9"/>
      <c r="F1687" s="10"/>
      <c r="G1687" s="10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 s="5" customFormat="1">
      <c r="A1688" s="6"/>
      <c r="B1688" s="7"/>
      <c r="C1688" s="11"/>
      <c r="D1688" s="60"/>
      <c r="E1688" s="9"/>
      <c r="F1688" s="10"/>
      <c r="G1688" s="10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 s="5" customFormat="1">
      <c r="A1689" s="6"/>
      <c r="B1689" s="7"/>
      <c r="C1689" s="11"/>
      <c r="D1689" s="60"/>
      <c r="E1689" s="9"/>
      <c r="F1689" s="10"/>
      <c r="G1689" s="10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 s="5" customFormat="1">
      <c r="A1690" s="6"/>
      <c r="B1690" s="7"/>
      <c r="C1690" s="11"/>
      <c r="D1690" s="60"/>
      <c r="E1690" s="9"/>
      <c r="F1690" s="10"/>
      <c r="G1690" s="10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 s="5" customFormat="1">
      <c r="A1691" s="6"/>
      <c r="B1691" s="7"/>
      <c r="C1691" s="11"/>
      <c r="D1691" s="60"/>
      <c r="E1691" s="9"/>
      <c r="F1691" s="10"/>
      <c r="G1691" s="10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 s="5" customFormat="1">
      <c r="A1692" s="6"/>
      <c r="B1692" s="7"/>
      <c r="C1692" s="11"/>
      <c r="D1692" s="60"/>
      <c r="E1692" s="9"/>
      <c r="F1692" s="10"/>
      <c r="G1692" s="10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 s="5" customFormat="1">
      <c r="A1693" s="6"/>
      <c r="B1693" s="7"/>
      <c r="C1693" s="11"/>
      <c r="D1693" s="60"/>
      <c r="E1693" s="9"/>
      <c r="F1693" s="10"/>
      <c r="G1693" s="10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 s="5" customFormat="1">
      <c r="A1694" s="6"/>
      <c r="B1694" s="7"/>
      <c r="C1694" s="11"/>
      <c r="D1694" s="60"/>
      <c r="E1694" s="9"/>
      <c r="F1694" s="10"/>
      <c r="G1694" s="10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 s="5" customFormat="1">
      <c r="A1695" s="6"/>
      <c r="B1695" s="7"/>
      <c r="C1695" s="11"/>
      <c r="D1695" s="60"/>
      <c r="E1695" s="9"/>
      <c r="F1695" s="10"/>
      <c r="G1695" s="10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 s="5" customFormat="1">
      <c r="A1696" s="6"/>
      <c r="B1696" s="7"/>
      <c r="C1696" s="11"/>
      <c r="D1696" s="60"/>
      <c r="E1696" s="9"/>
      <c r="F1696" s="10"/>
      <c r="G1696" s="10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 s="5" customFormat="1">
      <c r="A1697" s="6"/>
      <c r="B1697" s="7"/>
      <c r="C1697" s="11"/>
      <c r="D1697" s="60"/>
      <c r="E1697" s="9"/>
      <c r="F1697" s="10"/>
      <c r="G1697" s="10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 s="5" customFormat="1">
      <c r="A1698" s="6"/>
      <c r="B1698" s="7"/>
      <c r="C1698" s="11"/>
      <c r="D1698" s="60"/>
      <c r="E1698" s="9"/>
      <c r="F1698" s="10"/>
      <c r="G1698" s="10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 s="5" customFormat="1">
      <c r="A1699" s="6"/>
      <c r="B1699" s="7"/>
      <c r="C1699" s="11"/>
      <c r="D1699" s="60"/>
      <c r="E1699" s="9"/>
      <c r="F1699" s="10"/>
      <c r="G1699" s="10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 s="5" customFormat="1">
      <c r="A1700" s="6"/>
      <c r="B1700" s="7"/>
      <c r="C1700" s="11"/>
      <c r="D1700" s="60"/>
      <c r="E1700" s="9"/>
      <c r="F1700" s="10"/>
      <c r="G1700" s="10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 s="5" customFormat="1">
      <c r="A1701" s="6"/>
      <c r="B1701" s="7"/>
      <c r="C1701" s="11"/>
      <c r="D1701" s="60"/>
      <c r="E1701" s="9"/>
      <c r="F1701" s="10"/>
      <c r="G1701" s="10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 s="5" customFormat="1">
      <c r="A1702" s="6"/>
      <c r="B1702" s="7"/>
      <c r="C1702" s="11"/>
      <c r="D1702" s="60"/>
      <c r="E1702" s="9"/>
      <c r="F1702" s="10"/>
      <c r="G1702" s="10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 s="5" customFormat="1">
      <c r="A1703" s="6"/>
      <c r="B1703" s="7"/>
      <c r="C1703" s="11"/>
      <c r="D1703" s="60"/>
      <c r="E1703" s="9"/>
      <c r="F1703" s="10"/>
      <c r="G1703" s="10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 s="5" customFormat="1">
      <c r="A1704" s="6"/>
      <c r="B1704" s="7"/>
      <c r="C1704" s="11"/>
      <c r="D1704" s="60"/>
      <c r="E1704" s="9"/>
      <c r="F1704" s="10"/>
      <c r="G1704" s="10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 s="5" customFormat="1">
      <c r="A1705" s="6"/>
      <c r="B1705" s="7"/>
      <c r="C1705" s="11"/>
      <c r="D1705" s="60"/>
      <c r="E1705" s="9"/>
      <c r="F1705" s="10"/>
      <c r="G1705" s="10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 s="5" customFormat="1">
      <c r="A1706" s="6"/>
      <c r="B1706" s="7"/>
      <c r="C1706" s="11"/>
      <c r="D1706" s="60"/>
      <c r="E1706" s="9"/>
      <c r="F1706" s="10"/>
      <c r="G1706" s="10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 s="5" customFormat="1">
      <c r="A1707" s="6"/>
      <c r="B1707" s="7"/>
      <c r="C1707" s="11"/>
      <c r="D1707" s="60"/>
      <c r="E1707" s="9"/>
      <c r="F1707" s="10"/>
      <c r="G1707" s="10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 s="5" customFormat="1">
      <c r="A1708" s="6"/>
      <c r="B1708" s="7"/>
      <c r="C1708" s="11"/>
      <c r="D1708" s="60"/>
      <c r="E1708" s="9"/>
      <c r="F1708" s="10"/>
      <c r="G1708" s="10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 s="5" customFormat="1">
      <c r="A1709" s="6"/>
      <c r="B1709" s="7"/>
      <c r="C1709" s="11"/>
      <c r="D1709" s="60"/>
      <c r="E1709" s="9"/>
      <c r="F1709" s="10"/>
      <c r="G1709" s="10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 s="5" customFormat="1">
      <c r="A1710" s="6"/>
      <c r="B1710" s="7"/>
      <c r="C1710" s="11"/>
      <c r="D1710" s="60"/>
      <c r="E1710" s="9"/>
      <c r="F1710" s="10"/>
      <c r="G1710" s="10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 s="5" customFormat="1">
      <c r="A1711" s="6"/>
      <c r="B1711" s="7"/>
      <c r="C1711" s="11"/>
      <c r="D1711" s="60"/>
      <c r="E1711" s="9"/>
      <c r="F1711" s="10"/>
      <c r="G1711" s="10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 s="5" customFormat="1">
      <c r="A1712" s="6"/>
      <c r="B1712" s="7"/>
      <c r="C1712" s="11"/>
      <c r="D1712" s="60"/>
      <c r="E1712" s="9"/>
      <c r="F1712" s="10"/>
      <c r="G1712" s="10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 s="5" customFormat="1">
      <c r="A1713" s="6"/>
      <c r="B1713" s="7"/>
      <c r="C1713" s="11"/>
      <c r="D1713" s="60"/>
      <c r="E1713" s="9"/>
      <c r="F1713" s="10"/>
      <c r="G1713" s="10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 s="5" customFormat="1">
      <c r="A1714" s="6"/>
      <c r="B1714" s="7"/>
      <c r="C1714" s="11"/>
      <c r="D1714" s="60"/>
      <c r="E1714" s="9"/>
      <c r="F1714" s="10"/>
      <c r="G1714" s="10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 s="5" customFormat="1">
      <c r="A1715" s="6"/>
      <c r="B1715" s="7"/>
      <c r="C1715" s="11"/>
      <c r="D1715" s="60"/>
      <c r="E1715" s="9"/>
      <c r="F1715" s="10"/>
      <c r="G1715" s="10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 s="5" customFormat="1">
      <c r="A1716" s="6"/>
      <c r="B1716" s="7"/>
      <c r="C1716" s="11"/>
      <c r="D1716" s="60"/>
      <c r="E1716" s="9"/>
      <c r="F1716" s="10"/>
      <c r="G1716" s="10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 s="5" customFormat="1">
      <c r="A1717" s="6"/>
      <c r="B1717" s="7"/>
      <c r="C1717" s="11"/>
      <c r="D1717" s="60"/>
      <c r="E1717" s="9"/>
      <c r="F1717" s="10"/>
      <c r="G1717" s="10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 s="5" customFormat="1">
      <c r="A1718" s="6"/>
      <c r="B1718" s="7"/>
      <c r="C1718" s="11"/>
      <c r="D1718" s="60"/>
      <c r="E1718" s="9"/>
      <c r="F1718" s="10"/>
      <c r="G1718" s="10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 s="5" customFormat="1">
      <c r="A1719" s="6"/>
      <c r="B1719" s="7"/>
      <c r="C1719" s="11"/>
      <c r="D1719" s="60"/>
      <c r="E1719" s="9"/>
      <c r="F1719" s="10"/>
      <c r="G1719" s="10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 s="5" customFormat="1">
      <c r="A1720" s="6"/>
      <c r="B1720" s="7"/>
      <c r="C1720" s="11"/>
      <c r="D1720" s="60"/>
      <c r="E1720" s="9"/>
      <c r="F1720" s="10"/>
      <c r="G1720" s="10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 s="5" customFormat="1">
      <c r="A1721" s="6"/>
      <c r="B1721" s="7"/>
      <c r="C1721" s="11"/>
      <c r="D1721" s="60"/>
      <c r="E1721" s="9"/>
      <c r="F1721" s="10"/>
      <c r="G1721" s="10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 s="5" customFormat="1">
      <c r="A1722" s="6"/>
      <c r="B1722" s="7"/>
      <c r="C1722" s="11"/>
      <c r="D1722" s="60"/>
      <c r="E1722" s="9"/>
      <c r="F1722" s="10"/>
      <c r="G1722" s="10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 s="5" customFormat="1">
      <c r="A1723" s="6"/>
      <c r="B1723" s="7"/>
      <c r="C1723" s="11"/>
      <c r="D1723" s="60"/>
      <c r="E1723" s="9"/>
      <c r="F1723" s="10"/>
      <c r="G1723" s="10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 s="5" customFormat="1">
      <c r="A1724" s="6"/>
      <c r="B1724" s="7"/>
      <c r="C1724" s="11"/>
      <c r="D1724" s="60"/>
      <c r="E1724" s="9"/>
      <c r="F1724" s="10"/>
      <c r="G1724" s="10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 s="5" customFormat="1">
      <c r="A1725" s="6"/>
      <c r="B1725" s="7"/>
      <c r="C1725" s="11"/>
      <c r="D1725" s="60"/>
      <c r="E1725" s="9"/>
      <c r="F1725" s="10"/>
      <c r="G1725" s="10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 s="5" customFormat="1">
      <c r="A1726" s="6"/>
      <c r="B1726" s="7"/>
      <c r="C1726" s="11"/>
      <c r="D1726" s="60"/>
      <c r="E1726" s="9"/>
      <c r="F1726" s="10"/>
      <c r="G1726" s="10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 s="5" customFormat="1">
      <c r="A1727" s="6"/>
      <c r="B1727" s="7"/>
      <c r="C1727" s="11"/>
      <c r="D1727" s="60"/>
      <c r="E1727" s="9"/>
      <c r="F1727" s="10"/>
      <c r="G1727" s="10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 s="5" customFormat="1">
      <c r="A1728" s="6"/>
      <c r="B1728" s="7"/>
      <c r="C1728" s="11"/>
      <c r="D1728" s="60"/>
      <c r="E1728" s="9"/>
      <c r="F1728" s="10"/>
      <c r="G1728" s="10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 s="5" customFormat="1">
      <c r="A1729" s="6"/>
      <c r="B1729" s="7"/>
      <c r="C1729" s="11"/>
      <c r="D1729" s="60"/>
      <c r="E1729" s="9"/>
      <c r="F1729" s="10"/>
      <c r="G1729" s="10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 s="5" customFormat="1">
      <c r="A1730" s="6"/>
      <c r="B1730" s="7"/>
      <c r="C1730" s="11"/>
      <c r="D1730" s="60"/>
      <c r="E1730" s="9"/>
      <c r="F1730" s="10"/>
      <c r="G1730" s="10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 s="5" customFormat="1">
      <c r="A1731" s="6"/>
      <c r="B1731" s="7"/>
      <c r="C1731" s="11"/>
      <c r="D1731" s="60"/>
      <c r="E1731" s="9"/>
      <c r="F1731" s="10"/>
      <c r="G1731" s="10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 s="5" customFormat="1">
      <c r="A1732" s="6"/>
      <c r="B1732" s="7"/>
      <c r="C1732" s="11"/>
      <c r="D1732" s="60"/>
      <c r="E1732" s="9"/>
      <c r="F1732" s="10"/>
      <c r="G1732" s="10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 s="5" customFormat="1">
      <c r="A1733" s="6"/>
      <c r="B1733" s="7"/>
      <c r="C1733" s="11"/>
      <c r="D1733" s="60"/>
      <c r="E1733" s="9"/>
      <c r="F1733" s="10"/>
      <c r="G1733" s="10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 s="5" customFormat="1">
      <c r="A1734" s="6"/>
      <c r="B1734" s="7"/>
      <c r="C1734" s="11"/>
      <c r="D1734" s="60"/>
      <c r="E1734" s="9"/>
      <c r="F1734" s="10"/>
      <c r="G1734" s="10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 s="5" customFormat="1">
      <c r="A1735" s="6"/>
      <c r="B1735" s="7"/>
      <c r="C1735" s="11"/>
      <c r="D1735" s="60"/>
      <c r="E1735" s="9"/>
      <c r="F1735" s="10"/>
      <c r="G1735" s="10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 s="5" customFormat="1">
      <c r="A1736" s="6"/>
      <c r="B1736" s="7"/>
      <c r="C1736" s="11"/>
      <c r="D1736" s="60"/>
      <c r="E1736" s="9"/>
      <c r="F1736" s="10"/>
      <c r="G1736" s="10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 s="5" customFormat="1">
      <c r="A1737" s="6"/>
      <c r="B1737" s="7"/>
      <c r="C1737" s="11"/>
      <c r="D1737" s="60"/>
      <c r="E1737" s="9"/>
      <c r="F1737" s="10"/>
      <c r="G1737" s="10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 s="5" customFormat="1">
      <c r="A1738" s="6"/>
      <c r="B1738" s="7"/>
      <c r="C1738" s="11"/>
      <c r="D1738" s="60"/>
      <c r="E1738" s="9"/>
      <c r="F1738" s="10"/>
      <c r="G1738" s="10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 s="5" customFormat="1">
      <c r="A1739" s="6"/>
      <c r="B1739" s="7"/>
      <c r="C1739" s="11"/>
      <c r="D1739" s="60"/>
      <c r="E1739" s="9"/>
      <c r="F1739" s="10"/>
      <c r="G1739" s="10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 s="5" customFormat="1">
      <c r="A1740" s="6"/>
      <c r="B1740" s="7"/>
      <c r="C1740" s="11"/>
      <c r="D1740" s="60"/>
      <c r="E1740" s="9"/>
      <c r="F1740" s="10"/>
      <c r="G1740" s="10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 s="5" customFormat="1">
      <c r="A1741" s="6"/>
      <c r="B1741" s="7"/>
      <c r="C1741" s="11"/>
      <c r="D1741" s="60"/>
      <c r="E1741" s="9"/>
      <c r="F1741" s="10"/>
      <c r="G1741" s="10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 s="5" customFormat="1">
      <c r="A1742" s="6"/>
      <c r="B1742" s="7"/>
      <c r="C1742" s="11"/>
      <c r="D1742" s="60"/>
      <c r="E1742" s="9"/>
      <c r="F1742" s="10"/>
      <c r="G1742" s="10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 s="5" customFormat="1">
      <c r="A1743" s="6"/>
      <c r="B1743" s="7"/>
      <c r="C1743" s="11"/>
      <c r="D1743" s="60"/>
      <c r="E1743" s="9"/>
      <c r="F1743" s="10"/>
      <c r="G1743" s="10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 s="5" customFormat="1">
      <c r="A1744" s="6"/>
      <c r="B1744" s="7"/>
      <c r="C1744" s="11"/>
      <c r="D1744" s="60"/>
      <c r="E1744" s="9"/>
      <c r="F1744" s="10"/>
      <c r="G1744" s="10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 s="5" customFormat="1">
      <c r="A1745" s="6"/>
      <c r="B1745" s="7"/>
      <c r="C1745" s="11"/>
      <c r="D1745" s="60"/>
      <c r="E1745" s="9"/>
      <c r="F1745" s="10"/>
      <c r="G1745" s="10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 s="5" customFormat="1">
      <c r="A1746" s="6"/>
      <c r="B1746" s="7"/>
      <c r="C1746" s="11"/>
      <c r="D1746" s="60"/>
      <c r="E1746" s="9"/>
      <c r="F1746" s="10"/>
      <c r="G1746" s="10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 s="5" customFormat="1">
      <c r="A1747" s="6"/>
      <c r="B1747" s="7"/>
      <c r="C1747" s="11"/>
      <c r="D1747" s="60"/>
      <c r="E1747" s="9"/>
      <c r="F1747" s="10"/>
      <c r="G1747" s="10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 s="5" customFormat="1">
      <c r="A1748" s="6"/>
      <c r="B1748" s="7"/>
      <c r="C1748" s="11"/>
      <c r="D1748" s="60"/>
      <c r="E1748" s="9"/>
      <c r="F1748" s="10"/>
      <c r="G1748" s="10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 s="5" customFormat="1">
      <c r="A1749" s="6"/>
      <c r="B1749" s="7"/>
      <c r="C1749" s="11"/>
      <c r="D1749" s="60"/>
      <c r="E1749" s="9"/>
      <c r="F1749" s="10"/>
      <c r="G1749" s="10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 s="5" customFormat="1">
      <c r="A1750" s="6"/>
      <c r="B1750" s="7"/>
      <c r="C1750" s="11"/>
      <c r="D1750" s="60"/>
      <c r="E1750" s="9"/>
      <c r="F1750" s="10"/>
      <c r="G1750" s="10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 s="5" customFormat="1">
      <c r="A1751" s="6"/>
      <c r="B1751" s="7"/>
      <c r="C1751" s="11"/>
      <c r="D1751" s="60"/>
      <c r="E1751" s="9"/>
      <c r="F1751" s="10"/>
      <c r="G1751" s="10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 s="5" customFormat="1">
      <c r="A1752" s="6"/>
      <c r="B1752" s="7"/>
      <c r="C1752" s="11"/>
      <c r="D1752" s="60"/>
      <c r="E1752" s="9"/>
      <c r="F1752" s="10"/>
      <c r="G1752" s="10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 s="5" customFormat="1">
      <c r="A1753" s="6"/>
      <c r="B1753" s="7"/>
      <c r="C1753" s="11"/>
      <c r="D1753" s="60"/>
      <c r="E1753" s="9"/>
      <c r="F1753" s="10"/>
      <c r="G1753" s="10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 s="5" customFormat="1">
      <c r="A1754" s="6"/>
      <c r="B1754" s="7"/>
      <c r="C1754" s="11"/>
      <c r="D1754" s="60"/>
      <c r="E1754" s="9"/>
      <c r="F1754" s="10"/>
      <c r="G1754" s="10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 s="5" customFormat="1">
      <c r="A1755" s="6"/>
      <c r="B1755" s="7"/>
      <c r="C1755" s="11"/>
      <c r="D1755" s="60"/>
      <c r="E1755" s="9"/>
      <c r="F1755" s="10"/>
      <c r="G1755" s="10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 s="5" customFormat="1">
      <c r="A1756" s="6"/>
      <c r="B1756" s="7"/>
      <c r="C1756" s="11"/>
      <c r="D1756" s="60"/>
      <c r="E1756" s="9"/>
      <c r="F1756" s="10"/>
      <c r="G1756" s="10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 s="5" customFormat="1">
      <c r="A1757" s="6"/>
      <c r="B1757" s="7"/>
      <c r="C1757" s="11"/>
      <c r="D1757" s="60"/>
      <c r="E1757" s="9"/>
      <c r="F1757" s="10"/>
      <c r="G1757" s="10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 s="5" customFormat="1">
      <c r="A1758" s="6"/>
      <c r="B1758" s="7"/>
      <c r="C1758" s="11"/>
      <c r="D1758" s="60"/>
      <c r="E1758" s="9"/>
      <c r="F1758" s="10"/>
      <c r="G1758" s="10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 s="5" customFormat="1">
      <c r="A1759" s="6"/>
      <c r="B1759" s="7"/>
      <c r="C1759" s="11"/>
      <c r="D1759" s="60"/>
      <c r="E1759" s="9"/>
      <c r="F1759" s="10"/>
      <c r="G1759" s="10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 s="5" customFormat="1">
      <c r="A1760" s="6"/>
      <c r="B1760" s="7"/>
      <c r="C1760" s="11"/>
      <c r="D1760" s="60"/>
      <c r="E1760" s="9"/>
      <c r="F1760" s="10"/>
      <c r="G1760" s="10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 s="5" customFormat="1">
      <c r="A1761" s="6"/>
      <c r="B1761" s="7"/>
      <c r="C1761" s="11"/>
      <c r="D1761" s="60"/>
      <c r="E1761" s="9"/>
      <c r="F1761" s="10"/>
      <c r="G1761" s="10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 s="5" customFormat="1">
      <c r="A1762" s="6"/>
      <c r="B1762" s="7"/>
      <c r="C1762" s="11"/>
      <c r="D1762" s="60"/>
      <c r="E1762" s="9"/>
      <c r="F1762" s="10"/>
      <c r="G1762" s="10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 s="5" customFormat="1">
      <c r="A1763" s="6"/>
      <c r="B1763" s="7"/>
      <c r="C1763" s="11"/>
      <c r="D1763" s="60"/>
      <c r="E1763" s="9"/>
      <c r="F1763" s="10"/>
      <c r="G1763" s="10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 s="5" customFormat="1">
      <c r="A1764" s="6"/>
      <c r="B1764" s="7"/>
      <c r="C1764" s="11"/>
      <c r="D1764" s="60"/>
      <c r="E1764" s="9"/>
      <c r="F1764" s="10"/>
      <c r="G1764" s="10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 s="5" customFormat="1">
      <c r="A1765" s="6"/>
      <c r="B1765" s="7"/>
      <c r="C1765" s="11"/>
      <c r="D1765" s="60"/>
      <c r="E1765" s="9"/>
      <c r="F1765" s="10"/>
      <c r="G1765" s="10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 s="5" customFormat="1">
      <c r="A1766" s="6"/>
      <c r="B1766" s="7"/>
      <c r="C1766" s="11"/>
      <c r="D1766" s="60"/>
      <c r="E1766" s="9"/>
      <c r="F1766" s="10"/>
      <c r="G1766" s="10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 s="5" customFormat="1">
      <c r="A1767" s="6"/>
      <c r="B1767" s="7"/>
      <c r="C1767" s="11"/>
      <c r="D1767" s="60"/>
      <c r="E1767" s="9"/>
      <c r="F1767" s="10"/>
      <c r="G1767" s="10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 s="5" customFormat="1">
      <c r="A1768" s="6"/>
      <c r="B1768" s="7"/>
      <c r="C1768" s="11"/>
      <c r="D1768" s="60"/>
      <c r="E1768" s="9"/>
      <c r="F1768" s="10"/>
      <c r="G1768" s="10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 s="5" customFormat="1">
      <c r="A1769" s="6"/>
      <c r="B1769" s="7"/>
      <c r="C1769" s="11"/>
      <c r="D1769" s="60"/>
      <c r="E1769" s="9"/>
      <c r="F1769" s="10"/>
      <c r="G1769" s="10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 s="5" customFormat="1">
      <c r="A1770" s="6"/>
      <c r="B1770" s="7"/>
      <c r="C1770" s="11"/>
      <c r="D1770" s="60"/>
      <c r="E1770" s="9"/>
      <c r="F1770" s="10"/>
      <c r="G1770" s="10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 s="5" customFormat="1">
      <c r="A1771" s="6"/>
      <c r="B1771" s="7"/>
      <c r="C1771" s="11"/>
      <c r="D1771" s="60"/>
      <c r="E1771" s="9"/>
      <c r="F1771" s="10"/>
      <c r="G1771" s="10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 s="5" customFormat="1">
      <c r="A1772" s="6"/>
      <c r="B1772" s="7"/>
      <c r="C1772" s="11"/>
      <c r="D1772" s="60"/>
      <c r="E1772" s="9"/>
      <c r="F1772" s="10"/>
      <c r="G1772" s="10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 s="5" customFormat="1">
      <c r="A1773" s="6"/>
      <c r="B1773" s="7"/>
      <c r="C1773" s="11"/>
      <c r="D1773" s="60"/>
      <c r="E1773" s="9"/>
      <c r="F1773" s="10"/>
      <c r="G1773" s="10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 s="5" customFormat="1">
      <c r="A1774" s="6"/>
      <c r="B1774" s="7"/>
      <c r="C1774" s="11"/>
      <c r="D1774" s="60"/>
      <c r="E1774" s="9"/>
      <c r="F1774" s="10"/>
      <c r="G1774" s="10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 s="5" customFormat="1">
      <c r="A1775" s="6"/>
      <c r="B1775" s="7"/>
      <c r="C1775" s="11"/>
      <c r="D1775" s="60"/>
      <c r="E1775" s="9"/>
      <c r="F1775" s="10"/>
      <c r="G1775" s="10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 s="5" customFormat="1">
      <c r="A1776" s="6"/>
      <c r="B1776" s="7"/>
      <c r="C1776" s="11"/>
      <c r="D1776" s="60"/>
      <c r="E1776" s="9"/>
      <c r="F1776" s="10"/>
      <c r="G1776" s="10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 s="5" customFormat="1">
      <c r="A1777" s="6"/>
      <c r="B1777" s="7"/>
      <c r="C1777" s="11"/>
      <c r="D1777" s="60"/>
      <c r="E1777" s="9"/>
      <c r="F1777" s="10"/>
      <c r="G1777" s="10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 s="5" customFormat="1">
      <c r="A1778" s="6"/>
      <c r="B1778" s="7"/>
      <c r="C1778" s="11"/>
      <c r="D1778" s="60"/>
      <c r="E1778" s="9"/>
      <c r="F1778" s="10"/>
      <c r="G1778" s="10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 s="5" customFormat="1">
      <c r="A1779" s="6"/>
      <c r="B1779" s="7"/>
      <c r="C1779" s="11"/>
      <c r="D1779" s="60"/>
      <c r="E1779" s="9"/>
      <c r="F1779" s="10"/>
      <c r="G1779" s="10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 s="5" customFormat="1">
      <c r="A1780" s="6"/>
      <c r="B1780" s="7"/>
      <c r="C1780" s="11"/>
      <c r="D1780" s="60"/>
      <c r="E1780" s="9"/>
      <c r="F1780" s="10"/>
      <c r="G1780" s="10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 s="5" customFormat="1">
      <c r="A1781" s="6"/>
      <c r="B1781" s="7"/>
      <c r="C1781" s="11"/>
      <c r="D1781" s="60"/>
      <c r="E1781" s="9"/>
      <c r="F1781" s="10"/>
      <c r="G1781" s="10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 s="5" customFormat="1">
      <c r="A1782" s="6"/>
      <c r="B1782" s="7"/>
      <c r="C1782" s="11"/>
      <c r="D1782" s="60"/>
      <c r="E1782" s="9"/>
      <c r="F1782" s="10"/>
      <c r="G1782" s="10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 s="5" customFormat="1">
      <c r="A1783" s="6"/>
      <c r="B1783" s="7"/>
      <c r="C1783" s="11"/>
      <c r="D1783" s="60"/>
      <c r="E1783" s="9"/>
      <c r="F1783" s="10"/>
      <c r="G1783" s="10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 s="5" customFormat="1">
      <c r="A1784" s="6"/>
      <c r="B1784" s="7"/>
      <c r="C1784" s="11"/>
      <c r="D1784" s="60"/>
      <c r="E1784" s="9"/>
      <c r="F1784" s="10"/>
      <c r="G1784" s="10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 s="5" customFormat="1">
      <c r="A1785" s="6"/>
      <c r="B1785" s="7"/>
      <c r="C1785" s="11"/>
      <c r="D1785" s="60"/>
      <c r="E1785" s="9"/>
      <c r="F1785" s="10"/>
      <c r="G1785" s="10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 s="5" customFormat="1">
      <c r="A1786" s="6"/>
      <c r="B1786" s="7"/>
      <c r="C1786" s="11"/>
      <c r="D1786" s="60"/>
      <c r="E1786" s="9"/>
      <c r="F1786" s="10"/>
      <c r="G1786" s="10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 s="5" customFormat="1">
      <c r="A1787" s="6"/>
      <c r="B1787" s="7"/>
      <c r="C1787" s="11"/>
      <c r="D1787" s="60"/>
      <c r="E1787" s="9"/>
      <c r="F1787" s="10"/>
      <c r="G1787" s="10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 s="5" customFormat="1">
      <c r="A1788" s="6"/>
      <c r="B1788" s="7"/>
      <c r="C1788" s="11"/>
      <c r="D1788" s="60"/>
      <c r="E1788" s="9"/>
      <c r="F1788" s="10"/>
      <c r="G1788" s="10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 s="5" customFormat="1">
      <c r="A1789" s="6"/>
      <c r="B1789" s="7"/>
      <c r="C1789" s="11"/>
      <c r="D1789" s="60"/>
      <c r="E1789" s="9"/>
      <c r="F1789" s="10"/>
      <c r="G1789" s="10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 s="5" customFormat="1">
      <c r="A1790" s="6"/>
      <c r="B1790" s="7"/>
      <c r="C1790" s="11"/>
      <c r="D1790" s="60"/>
      <c r="E1790" s="9"/>
      <c r="F1790" s="10"/>
      <c r="G1790" s="10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 s="5" customFormat="1">
      <c r="A1791" s="6"/>
      <c r="B1791" s="7"/>
      <c r="C1791" s="11"/>
      <c r="D1791" s="60"/>
      <c r="E1791" s="9"/>
      <c r="F1791" s="10"/>
      <c r="G1791" s="10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 s="5" customFormat="1">
      <c r="A1792" s="6"/>
      <c r="B1792" s="7"/>
      <c r="C1792" s="11"/>
      <c r="D1792" s="60"/>
      <c r="E1792" s="9"/>
      <c r="F1792" s="10"/>
      <c r="G1792" s="10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 s="5" customFormat="1">
      <c r="A1793" s="6"/>
      <c r="B1793" s="7"/>
      <c r="C1793" s="11"/>
      <c r="D1793" s="60"/>
      <c r="E1793" s="9"/>
      <c r="F1793" s="10"/>
      <c r="G1793" s="10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 s="5" customFormat="1">
      <c r="A1794" s="6"/>
      <c r="B1794" s="7"/>
      <c r="C1794" s="11"/>
      <c r="D1794" s="60"/>
      <c r="E1794" s="9"/>
      <c r="F1794" s="10"/>
      <c r="G1794" s="10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 s="5" customFormat="1">
      <c r="A1795" s="6"/>
      <c r="B1795" s="7"/>
      <c r="C1795" s="11"/>
      <c r="D1795" s="60"/>
      <c r="E1795" s="9"/>
      <c r="F1795" s="10"/>
      <c r="G1795" s="10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 s="5" customFormat="1">
      <c r="A1796" s="6"/>
      <c r="B1796" s="7"/>
      <c r="C1796" s="11"/>
      <c r="D1796" s="60"/>
      <c r="E1796" s="9"/>
      <c r="F1796" s="10"/>
      <c r="G1796" s="10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 s="5" customFormat="1">
      <c r="A1797" s="6"/>
      <c r="B1797" s="7"/>
      <c r="C1797" s="11"/>
      <c r="D1797" s="60"/>
      <c r="E1797" s="9"/>
      <c r="F1797" s="10"/>
      <c r="G1797" s="10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 s="5" customFormat="1">
      <c r="A1798" s="6"/>
      <c r="B1798" s="7"/>
      <c r="C1798" s="11"/>
      <c r="D1798" s="60"/>
      <c r="E1798" s="9"/>
      <c r="F1798" s="10"/>
      <c r="G1798" s="10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 s="5" customFormat="1">
      <c r="A1799" s="6"/>
      <c r="B1799" s="7"/>
      <c r="C1799" s="11"/>
      <c r="D1799" s="60"/>
      <c r="E1799" s="9"/>
      <c r="F1799" s="10"/>
      <c r="G1799" s="10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 s="5" customFormat="1">
      <c r="A1800" s="6"/>
      <c r="B1800" s="7"/>
      <c r="C1800" s="11"/>
      <c r="D1800" s="60"/>
      <c r="E1800" s="9"/>
      <c r="F1800" s="10"/>
      <c r="G1800" s="10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 s="5" customFormat="1">
      <c r="A1801" s="6"/>
      <c r="B1801" s="7"/>
      <c r="C1801" s="11"/>
      <c r="D1801" s="60"/>
      <c r="E1801" s="9"/>
      <c r="F1801" s="10"/>
      <c r="G1801" s="10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 s="5" customFormat="1">
      <c r="A1802" s="6"/>
      <c r="B1802" s="7"/>
      <c r="C1802" s="11"/>
      <c r="D1802" s="60"/>
      <c r="E1802" s="9"/>
      <c r="F1802" s="10"/>
      <c r="G1802" s="10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 s="5" customFormat="1">
      <c r="A1803" s="6"/>
      <c r="B1803" s="7"/>
      <c r="C1803" s="11"/>
      <c r="D1803" s="60"/>
      <c r="E1803" s="9"/>
      <c r="F1803" s="10"/>
      <c r="G1803" s="10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 s="5" customFormat="1">
      <c r="A1804" s="6"/>
      <c r="B1804" s="7"/>
      <c r="C1804" s="11"/>
      <c r="D1804" s="60"/>
      <c r="E1804" s="9"/>
      <c r="F1804" s="10"/>
      <c r="G1804" s="10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 s="5" customFormat="1">
      <c r="A1805" s="6"/>
      <c r="B1805" s="7"/>
      <c r="C1805" s="11"/>
      <c r="D1805" s="60"/>
      <c r="E1805" s="9"/>
      <c r="F1805" s="10"/>
      <c r="G1805" s="10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 s="5" customFormat="1">
      <c r="A1806" s="6"/>
      <c r="B1806" s="7"/>
      <c r="C1806" s="11"/>
      <c r="D1806" s="60"/>
      <c r="E1806" s="9"/>
      <c r="F1806" s="10"/>
      <c r="G1806" s="10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 s="5" customFormat="1">
      <c r="A1807" s="6"/>
      <c r="B1807" s="7"/>
      <c r="C1807" s="11"/>
      <c r="D1807" s="60"/>
      <c r="E1807" s="9"/>
      <c r="F1807" s="10"/>
      <c r="G1807" s="10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 s="5" customFormat="1">
      <c r="A1808" s="6"/>
      <c r="B1808" s="7"/>
      <c r="C1808" s="11"/>
      <c r="D1808" s="60"/>
      <c r="E1808" s="9"/>
      <c r="F1808" s="10"/>
      <c r="G1808" s="10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 s="5" customFormat="1">
      <c r="A1809" s="6"/>
      <c r="B1809" s="7"/>
      <c r="C1809" s="11"/>
      <c r="D1809" s="60"/>
      <c r="E1809" s="9"/>
      <c r="F1809" s="10"/>
      <c r="G1809" s="10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 s="5" customFormat="1">
      <c r="A1810" s="6"/>
      <c r="B1810" s="7"/>
      <c r="C1810" s="11"/>
      <c r="D1810" s="60"/>
      <c r="E1810" s="9"/>
      <c r="F1810" s="10"/>
      <c r="G1810" s="10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 s="5" customFormat="1">
      <c r="A1811" s="6"/>
      <c r="B1811" s="7"/>
      <c r="C1811" s="11"/>
      <c r="D1811" s="60"/>
      <c r="E1811" s="9"/>
      <c r="F1811" s="10"/>
      <c r="G1811" s="10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 s="5" customFormat="1">
      <c r="A1812" s="6"/>
      <c r="B1812" s="7"/>
      <c r="C1812" s="11"/>
      <c r="D1812" s="60"/>
      <c r="E1812" s="9"/>
      <c r="F1812" s="10"/>
      <c r="G1812" s="10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 s="5" customFormat="1">
      <c r="A1813" s="6"/>
      <c r="B1813" s="7"/>
      <c r="C1813" s="11"/>
      <c r="D1813" s="60"/>
      <c r="E1813" s="9"/>
      <c r="F1813" s="10"/>
      <c r="G1813" s="10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 s="5" customFormat="1">
      <c r="A1814" s="6"/>
      <c r="B1814" s="7"/>
      <c r="C1814" s="11"/>
      <c r="D1814" s="60"/>
      <c r="E1814" s="9"/>
      <c r="F1814" s="10"/>
      <c r="G1814" s="10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 s="5" customFormat="1">
      <c r="A1815" s="6"/>
      <c r="B1815" s="7"/>
      <c r="C1815" s="11"/>
      <c r="D1815" s="60"/>
      <c r="E1815" s="9"/>
      <c r="F1815" s="10"/>
      <c r="G1815" s="10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 s="5" customFormat="1">
      <c r="A1816" s="6"/>
      <c r="B1816" s="7"/>
      <c r="C1816" s="11"/>
      <c r="D1816" s="60"/>
      <c r="E1816" s="9"/>
      <c r="F1816" s="10"/>
      <c r="G1816" s="10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 s="5" customFormat="1">
      <c r="A1817" s="6"/>
      <c r="B1817" s="7"/>
      <c r="C1817" s="11"/>
      <c r="D1817" s="60"/>
      <c r="E1817" s="9"/>
      <c r="F1817" s="10"/>
      <c r="G1817" s="10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 s="5" customFormat="1">
      <c r="A1818" s="6"/>
      <c r="B1818" s="7"/>
      <c r="C1818" s="11"/>
      <c r="D1818" s="60"/>
      <c r="E1818" s="9"/>
      <c r="F1818" s="10"/>
      <c r="G1818" s="10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 s="5" customFormat="1">
      <c r="A1819" s="6"/>
      <c r="B1819" s="7"/>
      <c r="C1819" s="11"/>
      <c r="D1819" s="60"/>
      <c r="E1819" s="9"/>
      <c r="F1819" s="10"/>
      <c r="G1819" s="10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 s="5" customFormat="1">
      <c r="A1820" s="6"/>
      <c r="B1820" s="7"/>
      <c r="C1820" s="11"/>
      <c r="D1820" s="60"/>
      <c r="E1820" s="9"/>
      <c r="F1820" s="10"/>
      <c r="G1820" s="10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 s="5" customFormat="1">
      <c r="A1821" s="6"/>
      <c r="B1821" s="7"/>
      <c r="C1821" s="11"/>
      <c r="D1821" s="60"/>
      <c r="E1821" s="9"/>
      <c r="F1821" s="10"/>
      <c r="G1821" s="10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 s="5" customFormat="1">
      <c r="A1822" s="6"/>
      <c r="B1822" s="7"/>
      <c r="C1822" s="11"/>
      <c r="D1822" s="60"/>
      <c r="E1822" s="9"/>
      <c r="F1822" s="10"/>
      <c r="G1822" s="10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 s="5" customFormat="1">
      <c r="A1823" s="6"/>
      <c r="B1823" s="7"/>
      <c r="C1823" s="11"/>
      <c r="D1823" s="60"/>
      <c r="E1823" s="9"/>
      <c r="F1823" s="10"/>
      <c r="G1823" s="10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 s="5" customFormat="1">
      <c r="A1824" s="6"/>
      <c r="B1824" s="7"/>
      <c r="C1824" s="11"/>
      <c r="D1824" s="60"/>
      <c r="E1824" s="9"/>
      <c r="F1824" s="10"/>
      <c r="G1824" s="10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 s="5" customFormat="1">
      <c r="A1825" s="6"/>
      <c r="B1825" s="7"/>
      <c r="C1825" s="11"/>
      <c r="D1825" s="60"/>
      <c r="E1825" s="9"/>
      <c r="F1825" s="10"/>
      <c r="G1825" s="10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 s="5" customFormat="1">
      <c r="A1826" s="6"/>
      <c r="B1826" s="7"/>
      <c r="C1826" s="11"/>
      <c r="D1826" s="60"/>
      <c r="E1826" s="9"/>
      <c r="F1826" s="10"/>
      <c r="G1826" s="10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 s="5" customFormat="1">
      <c r="A1827" s="6"/>
      <c r="B1827" s="7"/>
      <c r="C1827" s="11"/>
      <c r="D1827" s="60"/>
      <c r="E1827" s="9"/>
      <c r="F1827" s="10"/>
      <c r="G1827" s="10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 s="5" customFormat="1">
      <c r="A1828" s="6"/>
      <c r="B1828" s="7"/>
      <c r="C1828" s="11"/>
      <c r="D1828" s="60"/>
      <c r="E1828" s="9"/>
      <c r="F1828" s="10"/>
      <c r="G1828" s="10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 s="5" customFormat="1">
      <c r="A1829" s="6"/>
      <c r="B1829" s="7"/>
      <c r="C1829" s="11"/>
      <c r="D1829" s="60"/>
      <c r="E1829" s="9"/>
      <c r="F1829" s="10"/>
      <c r="G1829" s="10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 s="5" customFormat="1">
      <c r="A1830" s="6"/>
      <c r="B1830" s="7"/>
      <c r="C1830" s="11"/>
      <c r="D1830" s="60"/>
      <c r="E1830" s="9"/>
      <c r="F1830" s="10"/>
      <c r="G1830" s="10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 s="5" customFormat="1">
      <c r="A1831" s="6"/>
      <c r="B1831" s="7"/>
      <c r="C1831" s="11"/>
      <c r="D1831" s="60"/>
      <c r="E1831" s="9"/>
      <c r="F1831" s="10"/>
      <c r="G1831" s="10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 s="5" customFormat="1">
      <c r="A1832" s="6"/>
      <c r="B1832" s="7"/>
      <c r="C1832" s="11"/>
      <c r="D1832" s="60"/>
      <c r="E1832" s="9"/>
      <c r="F1832" s="10"/>
      <c r="G1832" s="10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 s="5" customFormat="1">
      <c r="A1833" s="6"/>
      <c r="B1833" s="7"/>
      <c r="C1833" s="11"/>
      <c r="D1833" s="60"/>
      <c r="E1833" s="9"/>
      <c r="F1833" s="10"/>
      <c r="G1833" s="10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 s="5" customFormat="1">
      <c r="A1834" s="6"/>
      <c r="B1834" s="7"/>
      <c r="C1834" s="11"/>
      <c r="D1834" s="60"/>
      <c r="E1834" s="9"/>
      <c r="F1834" s="10"/>
      <c r="G1834" s="10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 s="5" customFormat="1">
      <c r="A1835" s="6"/>
      <c r="B1835" s="7"/>
      <c r="C1835" s="11"/>
      <c r="D1835" s="60"/>
      <c r="E1835" s="9"/>
      <c r="F1835" s="10"/>
      <c r="G1835" s="10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 s="5" customFormat="1">
      <c r="A1836" s="6"/>
      <c r="B1836" s="7"/>
      <c r="C1836" s="11"/>
      <c r="D1836" s="60"/>
      <c r="E1836" s="9"/>
      <c r="F1836" s="10"/>
      <c r="G1836" s="10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 s="5" customFormat="1">
      <c r="A1837" s="6"/>
      <c r="B1837" s="7"/>
      <c r="C1837" s="11"/>
      <c r="D1837" s="60"/>
      <c r="E1837" s="9"/>
      <c r="F1837" s="10"/>
      <c r="G1837" s="10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 s="5" customFormat="1">
      <c r="A1838" s="6"/>
      <c r="B1838" s="7"/>
      <c r="C1838" s="11"/>
      <c r="D1838" s="60"/>
      <c r="E1838" s="9"/>
      <c r="F1838" s="10"/>
      <c r="G1838" s="10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 s="5" customFormat="1">
      <c r="A1839" s="6"/>
      <c r="B1839" s="7"/>
      <c r="C1839" s="11"/>
      <c r="D1839" s="60"/>
      <c r="E1839" s="9"/>
      <c r="F1839" s="10"/>
      <c r="G1839" s="10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 s="5" customFormat="1">
      <c r="A1840" s="6"/>
      <c r="B1840" s="7"/>
      <c r="C1840" s="11"/>
      <c r="D1840" s="60"/>
      <c r="E1840" s="9"/>
      <c r="F1840" s="10"/>
      <c r="G1840" s="10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 s="5" customFormat="1">
      <c r="A1841" s="6"/>
      <c r="B1841" s="7"/>
      <c r="C1841" s="11"/>
      <c r="D1841" s="60"/>
      <c r="E1841" s="9"/>
      <c r="F1841" s="10"/>
      <c r="G1841" s="10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 s="5" customFormat="1">
      <c r="A1842" s="6"/>
      <c r="B1842" s="7"/>
      <c r="C1842" s="11"/>
      <c r="D1842" s="60"/>
      <c r="E1842" s="9"/>
      <c r="F1842" s="10"/>
      <c r="G1842" s="10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 s="5" customFormat="1">
      <c r="A1843" s="6"/>
      <c r="B1843" s="7"/>
      <c r="C1843" s="11"/>
      <c r="D1843" s="60"/>
      <c r="E1843" s="9"/>
      <c r="F1843" s="10"/>
      <c r="G1843" s="10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 s="5" customFormat="1">
      <c r="A1844" s="6"/>
      <c r="B1844" s="7"/>
      <c r="C1844" s="11"/>
      <c r="D1844" s="60"/>
      <c r="E1844" s="9"/>
      <c r="F1844" s="10"/>
      <c r="G1844" s="10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 s="5" customFormat="1">
      <c r="A1845" s="6"/>
      <c r="B1845" s="7"/>
      <c r="C1845" s="11"/>
      <c r="D1845" s="60"/>
      <c r="E1845" s="9"/>
      <c r="F1845" s="10"/>
      <c r="G1845" s="10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 s="5" customFormat="1">
      <c r="A1846" s="6"/>
      <c r="B1846" s="7"/>
      <c r="C1846" s="11"/>
      <c r="D1846" s="60"/>
      <c r="E1846" s="9"/>
      <c r="F1846" s="10"/>
      <c r="G1846" s="10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 s="5" customFormat="1">
      <c r="A1847" s="6"/>
      <c r="B1847" s="7"/>
      <c r="C1847" s="11"/>
      <c r="D1847" s="60"/>
      <c r="E1847" s="9"/>
      <c r="F1847" s="10"/>
      <c r="G1847" s="10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 s="5" customFormat="1">
      <c r="A1848" s="6"/>
      <c r="B1848" s="7"/>
      <c r="C1848" s="11"/>
      <c r="D1848" s="60"/>
      <c r="E1848" s="9"/>
      <c r="F1848" s="10"/>
      <c r="G1848" s="10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 s="5" customFormat="1">
      <c r="A1849" s="6"/>
      <c r="B1849" s="7"/>
      <c r="C1849" s="11"/>
      <c r="D1849" s="60"/>
      <c r="E1849" s="9"/>
      <c r="F1849" s="10"/>
      <c r="G1849" s="10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 s="5" customFormat="1">
      <c r="A1850" s="6"/>
      <c r="B1850" s="7"/>
      <c r="C1850" s="11"/>
      <c r="D1850" s="60"/>
      <c r="E1850" s="9"/>
      <c r="F1850" s="10"/>
      <c r="G1850" s="10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 s="5" customFormat="1">
      <c r="A1851" s="6"/>
      <c r="B1851" s="7"/>
      <c r="C1851" s="11"/>
      <c r="D1851" s="60"/>
      <c r="E1851" s="9"/>
      <c r="F1851" s="10"/>
      <c r="G1851" s="10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 s="5" customFormat="1">
      <c r="A1852" s="6"/>
      <c r="B1852" s="7"/>
      <c r="C1852" s="11"/>
      <c r="D1852" s="60"/>
      <c r="E1852" s="9"/>
      <c r="F1852" s="10"/>
      <c r="G1852" s="10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 s="5" customFormat="1">
      <c r="A1853" s="6"/>
      <c r="B1853" s="7"/>
      <c r="C1853" s="11"/>
      <c r="D1853" s="60"/>
      <c r="E1853" s="9"/>
      <c r="F1853" s="10"/>
      <c r="G1853" s="10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 s="5" customFormat="1">
      <c r="A1854" s="6"/>
      <c r="B1854" s="7"/>
      <c r="C1854" s="11"/>
      <c r="D1854" s="60"/>
      <c r="E1854" s="9"/>
      <c r="F1854" s="10"/>
      <c r="G1854" s="10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 s="5" customFormat="1">
      <c r="A1855" s="6"/>
      <c r="B1855" s="7"/>
      <c r="C1855" s="11"/>
      <c r="D1855" s="60"/>
      <c r="E1855" s="9"/>
      <c r="F1855" s="10"/>
      <c r="G1855" s="10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 s="5" customFormat="1">
      <c r="A1856" s="6"/>
      <c r="B1856" s="7"/>
      <c r="C1856" s="11"/>
      <c r="D1856" s="60"/>
      <c r="E1856" s="9"/>
      <c r="F1856" s="10"/>
      <c r="G1856" s="10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 s="5" customFormat="1">
      <c r="A1857" s="6"/>
      <c r="B1857" s="7"/>
      <c r="C1857" s="11"/>
      <c r="D1857" s="60"/>
      <c r="E1857" s="9"/>
      <c r="F1857" s="10"/>
      <c r="G1857" s="10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 s="5" customFormat="1">
      <c r="A1858" s="6"/>
      <c r="B1858" s="7"/>
      <c r="C1858" s="11"/>
      <c r="D1858" s="60"/>
      <c r="E1858" s="9"/>
      <c r="F1858" s="10"/>
      <c r="G1858" s="10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 s="5" customFormat="1">
      <c r="A1859" s="6"/>
      <c r="B1859" s="7"/>
      <c r="C1859" s="11"/>
      <c r="D1859" s="60"/>
      <c r="E1859" s="9"/>
      <c r="F1859" s="10"/>
      <c r="G1859" s="10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 s="5" customFormat="1">
      <c r="A1860" s="6"/>
      <c r="B1860" s="7"/>
      <c r="C1860" s="11"/>
      <c r="D1860" s="60"/>
      <c r="E1860" s="9"/>
      <c r="F1860" s="10"/>
      <c r="G1860" s="10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 s="5" customFormat="1">
      <c r="A1861" s="6"/>
      <c r="B1861" s="7"/>
      <c r="C1861" s="11"/>
      <c r="D1861" s="60"/>
      <c r="E1861" s="9"/>
      <c r="F1861" s="10"/>
      <c r="G1861" s="10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 s="5" customFormat="1">
      <c r="A1862" s="6"/>
      <c r="B1862" s="7"/>
      <c r="C1862" s="11"/>
      <c r="D1862" s="60"/>
      <c r="E1862" s="9"/>
      <c r="F1862" s="10"/>
      <c r="G1862" s="10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 s="5" customFormat="1">
      <c r="A1863" s="6"/>
      <c r="B1863" s="7"/>
      <c r="C1863" s="11"/>
      <c r="D1863" s="60"/>
      <c r="E1863" s="9"/>
      <c r="F1863" s="10"/>
      <c r="G1863" s="10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 s="5" customFormat="1">
      <c r="A1864" s="6"/>
      <c r="B1864" s="7"/>
      <c r="C1864" s="11"/>
      <c r="D1864" s="60"/>
      <c r="E1864" s="9"/>
      <c r="F1864" s="10"/>
      <c r="G1864" s="10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 s="5" customFormat="1">
      <c r="A1865" s="6"/>
      <c r="B1865" s="7"/>
      <c r="C1865" s="11"/>
      <c r="D1865" s="60"/>
      <c r="E1865" s="9"/>
      <c r="F1865" s="10"/>
      <c r="G1865" s="10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 s="5" customFormat="1">
      <c r="A1866" s="6"/>
      <c r="B1866" s="7"/>
      <c r="C1866" s="11"/>
      <c r="D1866" s="60"/>
      <c r="E1866" s="9"/>
      <c r="F1866" s="10"/>
      <c r="G1866" s="10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 s="5" customFormat="1">
      <c r="A1867" s="6"/>
      <c r="B1867" s="7"/>
      <c r="C1867" s="11"/>
      <c r="D1867" s="60"/>
      <c r="E1867" s="9"/>
      <c r="F1867" s="10"/>
      <c r="G1867" s="10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 s="5" customFormat="1">
      <c r="A1868" s="6"/>
      <c r="B1868" s="7"/>
      <c r="C1868" s="11"/>
      <c r="D1868" s="60"/>
      <c r="E1868" s="9"/>
      <c r="F1868" s="10"/>
      <c r="G1868" s="10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 s="5" customFormat="1">
      <c r="A1869" s="6"/>
      <c r="B1869" s="7"/>
      <c r="C1869" s="11"/>
      <c r="D1869" s="60"/>
      <c r="E1869" s="9"/>
      <c r="F1869" s="10"/>
      <c r="G1869" s="10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 s="5" customFormat="1">
      <c r="A1870" s="6"/>
      <c r="B1870" s="7"/>
      <c r="C1870" s="11"/>
      <c r="D1870" s="60"/>
      <c r="E1870" s="9"/>
      <c r="F1870" s="10"/>
      <c r="G1870" s="10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 s="5" customFormat="1">
      <c r="A1871" s="6"/>
      <c r="B1871" s="7"/>
      <c r="C1871" s="11"/>
      <c r="D1871" s="60"/>
      <c r="E1871" s="9"/>
      <c r="F1871" s="10"/>
      <c r="G1871" s="10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 s="5" customFormat="1">
      <c r="A1872" s="6"/>
      <c r="B1872" s="7"/>
      <c r="C1872" s="11"/>
      <c r="D1872" s="60"/>
      <c r="E1872" s="9"/>
      <c r="F1872" s="10"/>
      <c r="G1872" s="10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 s="5" customFormat="1">
      <c r="A1873" s="6"/>
      <c r="B1873" s="7"/>
      <c r="C1873" s="11"/>
      <c r="D1873" s="60"/>
      <c r="E1873" s="9"/>
      <c r="F1873" s="10"/>
      <c r="G1873" s="10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 s="5" customFormat="1">
      <c r="A1874" s="6"/>
      <c r="B1874" s="7"/>
      <c r="C1874" s="11"/>
      <c r="D1874" s="60"/>
      <c r="E1874" s="9"/>
      <c r="F1874" s="10"/>
      <c r="G1874" s="10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 s="5" customFormat="1">
      <c r="A1875" s="6"/>
      <c r="B1875" s="7"/>
      <c r="C1875" s="11"/>
      <c r="D1875" s="60"/>
      <c r="E1875" s="9"/>
      <c r="F1875" s="10"/>
      <c r="G1875" s="10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 s="5" customFormat="1">
      <c r="A1876" s="6"/>
      <c r="B1876" s="7"/>
      <c r="C1876" s="11"/>
      <c r="D1876" s="60"/>
      <c r="E1876" s="9"/>
      <c r="F1876" s="10"/>
      <c r="G1876" s="10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 s="5" customFormat="1">
      <c r="A1877" s="6"/>
      <c r="B1877" s="7"/>
      <c r="C1877" s="11"/>
      <c r="D1877" s="60"/>
      <c r="E1877" s="9"/>
      <c r="F1877" s="10"/>
      <c r="G1877" s="10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 s="5" customFormat="1">
      <c r="A1878" s="6"/>
      <c r="B1878" s="7"/>
      <c r="C1878" s="11"/>
      <c r="D1878" s="60"/>
      <c r="E1878" s="9"/>
      <c r="F1878" s="10"/>
      <c r="G1878" s="10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 s="5" customFormat="1">
      <c r="A1879" s="6"/>
      <c r="B1879" s="7"/>
      <c r="C1879" s="11"/>
      <c r="D1879" s="60"/>
      <c r="E1879" s="9"/>
      <c r="F1879" s="10"/>
      <c r="G1879" s="10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 s="5" customFormat="1">
      <c r="A1880" s="6"/>
      <c r="B1880" s="7"/>
      <c r="C1880" s="11"/>
      <c r="D1880" s="60"/>
      <c r="E1880" s="9"/>
      <c r="F1880" s="10"/>
      <c r="G1880" s="10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 s="5" customFormat="1">
      <c r="A1881" s="6"/>
      <c r="B1881" s="7"/>
      <c r="C1881" s="11"/>
      <c r="D1881" s="60"/>
      <c r="E1881" s="9"/>
      <c r="F1881" s="10"/>
      <c r="G1881" s="10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 s="5" customFormat="1">
      <c r="A1882" s="6"/>
      <c r="B1882" s="7"/>
      <c r="C1882" s="11"/>
      <c r="D1882" s="60"/>
      <c r="E1882" s="9"/>
      <c r="F1882" s="10"/>
      <c r="G1882" s="10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 s="5" customFormat="1">
      <c r="A1883" s="6"/>
      <c r="B1883" s="7"/>
      <c r="C1883" s="11"/>
      <c r="D1883" s="60"/>
      <c r="E1883" s="9"/>
      <c r="F1883" s="10"/>
      <c r="G1883" s="10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 s="5" customFormat="1">
      <c r="A1884" s="6"/>
      <c r="B1884" s="7"/>
      <c r="C1884" s="11"/>
      <c r="D1884" s="60"/>
      <c r="E1884" s="9"/>
      <c r="F1884" s="10"/>
      <c r="G1884" s="10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 s="5" customFormat="1">
      <c r="A1885" s="6"/>
      <c r="B1885" s="7"/>
      <c r="C1885" s="11"/>
      <c r="D1885" s="60"/>
      <c r="E1885" s="9"/>
      <c r="F1885" s="10"/>
      <c r="G1885" s="10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 s="5" customFormat="1">
      <c r="A1886" s="6"/>
      <c r="B1886" s="7"/>
      <c r="C1886" s="11"/>
      <c r="D1886" s="60"/>
      <c r="E1886" s="9"/>
      <c r="F1886" s="10"/>
      <c r="G1886" s="10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 s="5" customFormat="1">
      <c r="A1887" s="6"/>
      <c r="B1887" s="7"/>
      <c r="C1887" s="11"/>
      <c r="D1887" s="60"/>
      <c r="E1887" s="9"/>
      <c r="F1887" s="10"/>
      <c r="G1887" s="10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 s="5" customFormat="1">
      <c r="A1888" s="6"/>
      <c r="B1888" s="7"/>
      <c r="C1888" s="11"/>
      <c r="D1888" s="60"/>
      <c r="E1888" s="9"/>
      <c r="F1888" s="10"/>
      <c r="G1888" s="10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 s="5" customFormat="1">
      <c r="A1889" s="6"/>
      <c r="B1889" s="7"/>
      <c r="C1889" s="11"/>
      <c r="D1889" s="60"/>
      <c r="E1889" s="9"/>
      <c r="F1889" s="10"/>
      <c r="G1889" s="10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 s="5" customFormat="1">
      <c r="A1890" s="6"/>
      <c r="B1890" s="7"/>
      <c r="C1890" s="11"/>
      <c r="D1890" s="60"/>
      <c r="E1890" s="9"/>
      <c r="F1890" s="10"/>
      <c r="G1890" s="10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 s="5" customFormat="1">
      <c r="A1891" s="6"/>
      <c r="B1891" s="7"/>
      <c r="C1891" s="11"/>
      <c r="D1891" s="60"/>
      <c r="E1891" s="9"/>
      <c r="F1891" s="10"/>
      <c r="G1891" s="10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 s="5" customFormat="1">
      <c r="A1892" s="6"/>
      <c r="B1892" s="7"/>
      <c r="C1892" s="11"/>
      <c r="D1892" s="60"/>
      <c r="E1892" s="9"/>
      <c r="F1892" s="10"/>
      <c r="G1892" s="10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 s="5" customFormat="1">
      <c r="A1893" s="6"/>
      <c r="B1893" s="7"/>
      <c r="C1893" s="11"/>
      <c r="D1893" s="60"/>
      <c r="E1893" s="9"/>
      <c r="F1893" s="10"/>
      <c r="G1893" s="10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 s="5" customFormat="1">
      <c r="A1894" s="6"/>
      <c r="B1894" s="7"/>
      <c r="C1894" s="11"/>
      <c r="D1894" s="60"/>
      <c r="E1894" s="9"/>
      <c r="F1894" s="10"/>
      <c r="G1894" s="10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 s="5" customFormat="1">
      <c r="A1895" s="6"/>
      <c r="B1895" s="7"/>
      <c r="C1895" s="11"/>
      <c r="D1895" s="60"/>
      <c r="E1895" s="9"/>
      <c r="F1895" s="10"/>
      <c r="G1895" s="10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 s="5" customFormat="1">
      <c r="A1896" s="6"/>
      <c r="B1896" s="7"/>
      <c r="C1896" s="11"/>
      <c r="D1896" s="60"/>
      <c r="E1896" s="9"/>
      <c r="F1896" s="10"/>
      <c r="G1896" s="10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 s="5" customFormat="1">
      <c r="A1897" s="6"/>
      <c r="B1897" s="7"/>
      <c r="C1897" s="11"/>
      <c r="D1897" s="60"/>
      <c r="E1897" s="9"/>
      <c r="F1897" s="10"/>
      <c r="G1897" s="10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 s="5" customFormat="1">
      <c r="A1898" s="6"/>
      <c r="B1898" s="7"/>
      <c r="C1898" s="11"/>
      <c r="D1898" s="60"/>
      <c r="E1898" s="9"/>
      <c r="F1898" s="10"/>
      <c r="G1898" s="10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 s="5" customFormat="1">
      <c r="A1899" s="6"/>
      <c r="B1899" s="7"/>
      <c r="C1899" s="11"/>
      <c r="D1899" s="60"/>
      <c r="E1899" s="9"/>
      <c r="F1899" s="10"/>
      <c r="G1899" s="10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 s="5" customFormat="1">
      <c r="A1900" s="6"/>
      <c r="B1900" s="7"/>
      <c r="C1900" s="11"/>
      <c r="D1900" s="60"/>
      <c r="E1900" s="9"/>
      <c r="F1900" s="10"/>
      <c r="G1900" s="10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 s="5" customFormat="1">
      <c r="A1901" s="6"/>
      <c r="B1901" s="7"/>
      <c r="C1901" s="11"/>
      <c r="D1901" s="60"/>
      <c r="E1901" s="9"/>
      <c r="F1901" s="10"/>
      <c r="G1901" s="10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 s="5" customFormat="1">
      <c r="A1902" s="6"/>
      <c r="B1902" s="7"/>
      <c r="C1902" s="11"/>
      <c r="D1902" s="60"/>
      <c r="E1902" s="9"/>
      <c r="F1902" s="10"/>
      <c r="G1902" s="10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 s="5" customFormat="1">
      <c r="A1903" s="6"/>
      <c r="B1903" s="7"/>
      <c r="C1903" s="11"/>
      <c r="D1903" s="60"/>
      <c r="E1903" s="9"/>
      <c r="F1903" s="10"/>
      <c r="G1903" s="10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 s="5" customFormat="1">
      <c r="A1904" s="6"/>
      <c r="B1904" s="7"/>
      <c r="C1904" s="11"/>
      <c r="D1904" s="60"/>
      <c r="E1904" s="9"/>
      <c r="F1904" s="10"/>
      <c r="G1904" s="10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 s="5" customFormat="1">
      <c r="A1905" s="6"/>
      <c r="B1905" s="7"/>
      <c r="C1905" s="11"/>
      <c r="D1905" s="60"/>
      <c r="E1905" s="9"/>
      <c r="F1905" s="10"/>
      <c r="G1905" s="10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 s="5" customFormat="1">
      <c r="A1906" s="6"/>
      <c r="B1906" s="7"/>
      <c r="C1906" s="11"/>
      <c r="D1906" s="60"/>
      <c r="E1906" s="9"/>
      <c r="F1906" s="10"/>
      <c r="G1906" s="10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 s="5" customFormat="1">
      <c r="A1907" s="6"/>
      <c r="B1907" s="7"/>
      <c r="C1907" s="11"/>
      <c r="D1907" s="60"/>
      <c r="E1907" s="9"/>
      <c r="F1907" s="10"/>
      <c r="G1907" s="10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 s="5" customFormat="1">
      <c r="A1908" s="6"/>
      <c r="B1908" s="7"/>
      <c r="C1908" s="11"/>
      <c r="D1908" s="60"/>
      <c r="E1908" s="9"/>
      <c r="F1908" s="10"/>
      <c r="G1908" s="10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 s="5" customFormat="1">
      <c r="A1909" s="6"/>
      <c r="B1909" s="7"/>
      <c r="C1909" s="11"/>
      <c r="D1909" s="60"/>
      <c r="E1909" s="9"/>
      <c r="F1909" s="10"/>
      <c r="G1909" s="10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 s="5" customFormat="1">
      <c r="A1910" s="6"/>
      <c r="B1910" s="7"/>
      <c r="C1910" s="11"/>
      <c r="D1910" s="60"/>
      <c r="E1910" s="9"/>
      <c r="F1910" s="10"/>
      <c r="G1910" s="10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 s="5" customFormat="1">
      <c r="A1911" s="6"/>
      <c r="B1911" s="7"/>
      <c r="C1911" s="11"/>
      <c r="D1911" s="60"/>
      <c r="E1911" s="9"/>
      <c r="F1911" s="10"/>
      <c r="G1911" s="10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 s="5" customFormat="1">
      <c r="A1912" s="6"/>
      <c r="B1912" s="7"/>
      <c r="C1912" s="11"/>
      <c r="D1912" s="60"/>
      <c r="E1912" s="9"/>
      <c r="F1912" s="10"/>
      <c r="G1912" s="10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 s="5" customFormat="1">
      <c r="A1913" s="6"/>
      <c r="B1913" s="7"/>
      <c r="C1913" s="11"/>
      <c r="D1913" s="60"/>
      <c r="E1913" s="9"/>
      <c r="F1913" s="10"/>
      <c r="G1913" s="10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 s="5" customFormat="1">
      <c r="A1914" s="6"/>
      <c r="B1914" s="7"/>
      <c r="C1914" s="11"/>
      <c r="D1914" s="60"/>
      <c r="E1914" s="9"/>
      <c r="F1914" s="10"/>
      <c r="G1914" s="10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 s="5" customFormat="1">
      <c r="A1915" s="6"/>
      <c r="B1915" s="7"/>
      <c r="C1915" s="11"/>
      <c r="D1915" s="60"/>
      <c r="E1915" s="9"/>
      <c r="F1915" s="10"/>
      <c r="G1915" s="10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 s="5" customFormat="1">
      <c r="A1916" s="6"/>
      <c r="B1916" s="7"/>
      <c r="C1916" s="11"/>
      <c r="D1916" s="60"/>
      <c r="E1916" s="9"/>
      <c r="F1916" s="10"/>
      <c r="G1916" s="10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 s="5" customFormat="1">
      <c r="A1917" s="6"/>
      <c r="B1917" s="7"/>
      <c r="C1917" s="11"/>
      <c r="D1917" s="60"/>
      <c r="E1917" s="9"/>
      <c r="F1917" s="10"/>
      <c r="G1917" s="10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 s="5" customFormat="1">
      <c r="A1918" s="6"/>
      <c r="B1918" s="7"/>
      <c r="C1918" s="11"/>
      <c r="D1918" s="60"/>
      <c r="E1918" s="9"/>
      <c r="F1918" s="10"/>
      <c r="G1918" s="10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 s="5" customFormat="1">
      <c r="A1919" s="6"/>
      <c r="B1919" s="7"/>
      <c r="C1919" s="11"/>
      <c r="D1919" s="60"/>
      <c r="E1919" s="9"/>
      <c r="F1919" s="10"/>
      <c r="G1919" s="10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 s="5" customFormat="1">
      <c r="A1920" s="6"/>
      <c r="B1920" s="7"/>
      <c r="C1920" s="11"/>
      <c r="D1920" s="60"/>
      <c r="E1920" s="9"/>
      <c r="F1920" s="10"/>
      <c r="G1920" s="10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 s="5" customFormat="1">
      <c r="A1921" s="6"/>
      <c r="B1921" s="7"/>
      <c r="C1921" s="11"/>
      <c r="D1921" s="60"/>
      <c r="E1921" s="9"/>
      <c r="F1921" s="10"/>
      <c r="G1921" s="10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 s="5" customFormat="1">
      <c r="A1922" s="6"/>
      <c r="B1922" s="7"/>
      <c r="C1922" s="11"/>
      <c r="D1922" s="60"/>
      <c r="E1922" s="9"/>
      <c r="F1922" s="10"/>
      <c r="G1922" s="10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 s="5" customFormat="1">
      <c r="A1923" s="6"/>
      <c r="B1923" s="7"/>
      <c r="C1923" s="11"/>
      <c r="D1923" s="60"/>
      <c r="E1923" s="9"/>
      <c r="F1923" s="10"/>
      <c r="G1923" s="10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 s="5" customFormat="1">
      <c r="A1924" s="6"/>
      <c r="B1924" s="7"/>
      <c r="C1924" s="11"/>
      <c r="D1924" s="60"/>
      <c r="E1924" s="9"/>
      <c r="F1924" s="10"/>
      <c r="G1924" s="10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 s="5" customFormat="1">
      <c r="A1925" s="6"/>
      <c r="B1925" s="7"/>
      <c r="C1925" s="11"/>
      <c r="D1925" s="60"/>
      <c r="E1925" s="9"/>
      <c r="F1925" s="10"/>
      <c r="G1925" s="10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 s="5" customFormat="1">
      <c r="A1926" s="6"/>
      <c r="B1926" s="7"/>
      <c r="C1926" s="11"/>
      <c r="D1926" s="60"/>
      <c r="E1926" s="9"/>
      <c r="F1926" s="10"/>
      <c r="G1926" s="10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 s="5" customFormat="1">
      <c r="A1927" s="6"/>
      <c r="B1927" s="7"/>
      <c r="C1927" s="11"/>
      <c r="D1927" s="60"/>
      <c r="E1927" s="9"/>
      <c r="F1927" s="10"/>
      <c r="G1927" s="10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 s="5" customFormat="1">
      <c r="A1928" s="6"/>
      <c r="B1928" s="7"/>
      <c r="C1928" s="11"/>
      <c r="D1928" s="60"/>
      <c r="E1928" s="9"/>
      <c r="F1928" s="10"/>
      <c r="G1928" s="10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 s="5" customFormat="1">
      <c r="A1929" s="6"/>
      <c r="B1929" s="7"/>
      <c r="C1929" s="11"/>
      <c r="D1929" s="60"/>
      <c r="E1929" s="9"/>
      <c r="F1929" s="10"/>
      <c r="G1929" s="10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 s="5" customFormat="1">
      <c r="A1930" s="6"/>
      <c r="B1930" s="7"/>
      <c r="C1930" s="11"/>
      <c r="D1930" s="60"/>
      <c r="E1930" s="9"/>
      <c r="F1930" s="10"/>
      <c r="G1930" s="10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 s="5" customFormat="1">
      <c r="A1931" s="6"/>
      <c r="B1931" s="7"/>
      <c r="C1931" s="11"/>
      <c r="D1931" s="60"/>
      <c r="E1931" s="9"/>
      <c r="F1931" s="10"/>
      <c r="G1931" s="10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 s="5" customFormat="1">
      <c r="A1932" s="6"/>
      <c r="B1932" s="7"/>
      <c r="C1932" s="11"/>
      <c r="D1932" s="60"/>
      <c r="E1932" s="9"/>
      <c r="F1932" s="10"/>
      <c r="G1932" s="10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 s="5" customFormat="1">
      <c r="A1933" s="6"/>
      <c r="B1933" s="7"/>
      <c r="C1933" s="11"/>
      <c r="D1933" s="60"/>
      <c r="E1933" s="9"/>
      <c r="F1933" s="10"/>
      <c r="G1933" s="10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 s="5" customFormat="1">
      <c r="A1934" s="6"/>
      <c r="B1934" s="7"/>
      <c r="C1934" s="11"/>
      <c r="D1934" s="60"/>
      <c r="E1934" s="9"/>
      <c r="F1934" s="10"/>
      <c r="G1934" s="10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 s="5" customFormat="1">
      <c r="A1935" s="6"/>
      <c r="B1935" s="7"/>
      <c r="C1935" s="11"/>
      <c r="D1935" s="60"/>
      <c r="E1935" s="9"/>
      <c r="F1935" s="10"/>
      <c r="G1935" s="10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 s="5" customFormat="1">
      <c r="A1936" s="6"/>
      <c r="B1936" s="7"/>
      <c r="C1936" s="11"/>
      <c r="D1936" s="60"/>
      <c r="E1936" s="9"/>
      <c r="F1936" s="10"/>
      <c r="G1936" s="10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 s="5" customFormat="1">
      <c r="A1937" s="6"/>
      <c r="B1937" s="7"/>
      <c r="C1937" s="11"/>
      <c r="D1937" s="60"/>
      <c r="E1937" s="9"/>
      <c r="F1937" s="10"/>
      <c r="G1937" s="10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 s="5" customFormat="1">
      <c r="A1938" s="6"/>
      <c r="B1938" s="7"/>
      <c r="C1938" s="11"/>
      <c r="D1938" s="60"/>
      <c r="E1938" s="9"/>
      <c r="F1938" s="10"/>
      <c r="G1938" s="10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 s="5" customFormat="1">
      <c r="A1939" s="6"/>
      <c r="B1939" s="7"/>
      <c r="C1939" s="11"/>
      <c r="D1939" s="60"/>
      <c r="E1939" s="9"/>
      <c r="F1939" s="10"/>
      <c r="G1939" s="10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 s="5" customFormat="1">
      <c r="A1940" s="6"/>
      <c r="B1940" s="7"/>
      <c r="C1940" s="11"/>
      <c r="D1940" s="60"/>
      <c r="E1940" s="9"/>
      <c r="F1940" s="10"/>
      <c r="G1940" s="10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 s="5" customFormat="1">
      <c r="A1941" s="6"/>
      <c r="B1941" s="7"/>
      <c r="C1941" s="11"/>
      <c r="D1941" s="60"/>
      <c r="E1941" s="9"/>
      <c r="F1941" s="10"/>
      <c r="G1941" s="10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 s="5" customFormat="1">
      <c r="A1942" s="6"/>
      <c r="B1942" s="7"/>
      <c r="C1942" s="11"/>
      <c r="D1942" s="60"/>
      <c r="E1942" s="9"/>
      <c r="F1942" s="10"/>
      <c r="G1942" s="10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 s="5" customFormat="1">
      <c r="A1943" s="6"/>
      <c r="B1943" s="7"/>
      <c r="C1943" s="11"/>
      <c r="D1943" s="60"/>
      <c r="E1943" s="9"/>
      <c r="F1943" s="10"/>
      <c r="G1943" s="10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 s="5" customFormat="1">
      <c r="A1944" s="6"/>
      <c r="B1944" s="7"/>
      <c r="C1944" s="11"/>
      <c r="D1944" s="60"/>
      <c r="E1944" s="9"/>
      <c r="F1944" s="10"/>
      <c r="G1944" s="10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 s="5" customFormat="1">
      <c r="A1945" s="6"/>
      <c r="B1945" s="7"/>
      <c r="C1945" s="11"/>
      <c r="D1945" s="60"/>
      <c r="E1945" s="9"/>
      <c r="F1945" s="10"/>
      <c r="G1945" s="10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 s="5" customFormat="1">
      <c r="A1946" s="6"/>
      <c r="B1946" s="7"/>
      <c r="C1946" s="11"/>
      <c r="D1946" s="60"/>
      <c r="E1946" s="9"/>
      <c r="F1946" s="10"/>
      <c r="G1946" s="10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 s="5" customFormat="1">
      <c r="A1947" s="6"/>
      <c r="B1947" s="7"/>
      <c r="C1947" s="11"/>
      <c r="D1947" s="60"/>
      <c r="E1947" s="9"/>
      <c r="F1947" s="10"/>
      <c r="G1947" s="10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 s="5" customFormat="1">
      <c r="A1948" s="6"/>
      <c r="B1948" s="7"/>
      <c r="C1948" s="11"/>
      <c r="D1948" s="60"/>
      <c r="E1948" s="9"/>
      <c r="F1948" s="10"/>
      <c r="G1948" s="10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 s="5" customFormat="1">
      <c r="A1949" s="6"/>
      <c r="B1949" s="7"/>
      <c r="C1949" s="11"/>
      <c r="D1949" s="60"/>
      <c r="E1949" s="9"/>
      <c r="F1949" s="10"/>
      <c r="G1949" s="10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 s="5" customFormat="1">
      <c r="A1950" s="6"/>
      <c r="B1950" s="7"/>
      <c r="C1950" s="11"/>
      <c r="D1950" s="60"/>
      <c r="E1950" s="9"/>
      <c r="F1950" s="10"/>
      <c r="G1950" s="10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 s="5" customFormat="1">
      <c r="A1951" s="6"/>
      <c r="B1951" s="7"/>
      <c r="C1951" s="11"/>
      <c r="D1951" s="60"/>
      <c r="E1951" s="9"/>
      <c r="F1951" s="10"/>
      <c r="G1951" s="10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 s="5" customFormat="1">
      <c r="A1952" s="6"/>
      <c r="B1952" s="7"/>
      <c r="C1952" s="11"/>
      <c r="D1952" s="60"/>
      <c r="E1952" s="9"/>
      <c r="F1952" s="10"/>
      <c r="G1952" s="10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 s="5" customFormat="1">
      <c r="A1953" s="6"/>
      <c r="B1953" s="7"/>
      <c r="C1953" s="11"/>
      <c r="D1953" s="60"/>
      <c r="E1953" s="9"/>
      <c r="F1953" s="10"/>
      <c r="G1953" s="10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 s="5" customFormat="1">
      <c r="A1954" s="6"/>
      <c r="B1954" s="7"/>
      <c r="C1954" s="11"/>
      <c r="D1954" s="60"/>
      <c r="E1954" s="9"/>
      <c r="F1954" s="10"/>
      <c r="G1954" s="10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 s="5" customFormat="1">
      <c r="A1955" s="6"/>
      <c r="B1955" s="7"/>
      <c r="C1955" s="11"/>
      <c r="D1955" s="60"/>
      <c r="E1955" s="9"/>
      <c r="F1955" s="10"/>
      <c r="G1955" s="10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 s="5" customFormat="1">
      <c r="A1956" s="6"/>
      <c r="B1956" s="7"/>
      <c r="C1956" s="11"/>
      <c r="D1956" s="60"/>
      <c r="E1956" s="9"/>
      <c r="F1956" s="10"/>
      <c r="G1956" s="10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 s="5" customFormat="1">
      <c r="A1957" s="6"/>
      <c r="B1957" s="7"/>
      <c r="C1957" s="11"/>
      <c r="D1957" s="60"/>
      <c r="E1957" s="9"/>
      <c r="F1957" s="10"/>
      <c r="G1957" s="10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 s="5" customFormat="1">
      <c r="A1958" s="6"/>
      <c r="B1958" s="7"/>
      <c r="C1958" s="11"/>
      <c r="D1958" s="60"/>
      <c r="E1958" s="9"/>
      <c r="F1958" s="10"/>
      <c r="G1958" s="10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 s="5" customFormat="1">
      <c r="A1959" s="6"/>
      <c r="B1959" s="7"/>
      <c r="C1959" s="11"/>
      <c r="D1959" s="60"/>
      <c r="E1959" s="9"/>
      <c r="F1959" s="10"/>
      <c r="G1959" s="10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 s="5" customFormat="1">
      <c r="A1960" s="6"/>
      <c r="B1960" s="7"/>
      <c r="C1960" s="11"/>
      <c r="D1960" s="60"/>
      <c r="E1960" s="9"/>
      <c r="F1960" s="10"/>
      <c r="G1960" s="10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 s="5" customFormat="1">
      <c r="A1961" s="6"/>
      <c r="B1961" s="7"/>
      <c r="C1961" s="11"/>
      <c r="D1961" s="60"/>
      <c r="E1961" s="9"/>
      <c r="F1961" s="10"/>
      <c r="G1961" s="10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 s="5" customFormat="1">
      <c r="A1962" s="6"/>
      <c r="B1962" s="7"/>
      <c r="C1962" s="11"/>
      <c r="D1962" s="60"/>
      <c r="E1962" s="9"/>
      <c r="F1962" s="10"/>
      <c r="G1962" s="10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 s="5" customFormat="1">
      <c r="A1963" s="6"/>
      <c r="B1963" s="7"/>
      <c r="C1963" s="11"/>
      <c r="D1963" s="60"/>
      <c r="E1963" s="9"/>
      <c r="F1963" s="10"/>
      <c r="G1963" s="10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 s="5" customFormat="1">
      <c r="A1964" s="6"/>
      <c r="B1964" s="7"/>
      <c r="C1964" s="11"/>
      <c r="D1964" s="60"/>
      <c r="E1964" s="9"/>
      <c r="F1964" s="10"/>
      <c r="G1964" s="10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 s="5" customFormat="1">
      <c r="A1965" s="6"/>
      <c r="B1965" s="7"/>
      <c r="C1965" s="11"/>
      <c r="D1965" s="60"/>
      <c r="E1965" s="9"/>
      <c r="F1965" s="10"/>
      <c r="G1965" s="10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 s="5" customFormat="1">
      <c r="A1966" s="6"/>
      <c r="B1966" s="7"/>
      <c r="C1966" s="11"/>
      <c r="D1966" s="60"/>
      <c r="E1966" s="9"/>
      <c r="F1966" s="10"/>
      <c r="G1966" s="10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 s="5" customFormat="1">
      <c r="A1967" s="6"/>
      <c r="B1967" s="7"/>
      <c r="C1967" s="11"/>
      <c r="D1967" s="60"/>
      <c r="E1967" s="9"/>
      <c r="F1967" s="10"/>
      <c r="G1967" s="10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 s="5" customFormat="1">
      <c r="A1968" s="6"/>
      <c r="B1968" s="7"/>
      <c r="C1968" s="11"/>
      <c r="D1968" s="60"/>
      <c r="E1968" s="9"/>
      <c r="F1968" s="10"/>
      <c r="G1968" s="10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 s="5" customFormat="1">
      <c r="A1969" s="6"/>
      <c r="B1969" s="7"/>
      <c r="C1969" s="11"/>
      <c r="D1969" s="60"/>
      <c r="E1969" s="9"/>
      <c r="F1969" s="10"/>
      <c r="G1969" s="10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 s="5" customFormat="1">
      <c r="A1970" s="6"/>
      <c r="B1970" s="7"/>
      <c r="C1970" s="11"/>
      <c r="D1970" s="60"/>
      <c r="E1970" s="9"/>
      <c r="F1970" s="10"/>
      <c r="G1970" s="10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 s="5" customFormat="1">
      <c r="A1971" s="6"/>
      <c r="B1971" s="7"/>
      <c r="C1971" s="11"/>
      <c r="D1971" s="60"/>
      <c r="E1971" s="9"/>
      <c r="F1971" s="10"/>
      <c r="G1971" s="10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 s="5" customFormat="1">
      <c r="A1972" s="6"/>
      <c r="B1972" s="7"/>
      <c r="C1972" s="11"/>
      <c r="D1972" s="60"/>
      <c r="E1972" s="9"/>
      <c r="F1972" s="10"/>
      <c r="G1972" s="10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 s="5" customFormat="1">
      <c r="A1973" s="6"/>
      <c r="B1973" s="7"/>
      <c r="C1973" s="11"/>
      <c r="D1973" s="60"/>
      <c r="E1973" s="9"/>
      <c r="F1973" s="10"/>
      <c r="G1973" s="10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 s="5" customFormat="1">
      <c r="A1974" s="6"/>
      <c r="B1974" s="7"/>
      <c r="C1974" s="11"/>
      <c r="D1974" s="60"/>
      <c r="E1974" s="9"/>
      <c r="F1974" s="10"/>
      <c r="G1974" s="10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 s="5" customFormat="1">
      <c r="A1975" s="6"/>
      <c r="B1975" s="7"/>
      <c r="C1975" s="11"/>
      <c r="D1975" s="60"/>
      <c r="E1975" s="9"/>
      <c r="F1975" s="10"/>
      <c r="G1975" s="10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 s="5" customFormat="1">
      <c r="A1976" s="6"/>
      <c r="B1976" s="7"/>
      <c r="C1976" s="11"/>
      <c r="D1976" s="60"/>
      <c r="E1976" s="9"/>
      <c r="F1976" s="10"/>
      <c r="G1976" s="10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 s="5" customFormat="1">
      <c r="A1977" s="6"/>
      <c r="B1977" s="7"/>
      <c r="C1977" s="11"/>
      <c r="D1977" s="60"/>
      <c r="E1977" s="9"/>
      <c r="F1977" s="10"/>
      <c r="G1977" s="10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 s="5" customFormat="1">
      <c r="A1978" s="6"/>
      <c r="B1978" s="7"/>
      <c r="C1978" s="11"/>
      <c r="D1978" s="60"/>
      <c r="E1978" s="9"/>
      <c r="F1978" s="10"/>
      <c r="G1978" s="10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 s="5" customFormat="1">
      <c r="A1979" s="6"/>
      <c r="B1979" s="7"/>
      <c r="C1979" s="11"/>
      <c r="D1979" s="60"/>
      <c r="E1979" s="9"/>
      <c r="F1979" s="10"/>
      <c r="G1979" s="10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 s="5" customFormat="1">
      <c r="A1980" s="6"/>
      <c r="B1980" s="7"/>
      <c r="C1980" s="11"/>
      <c r="D1980" s="60"/>
      <c r="E1980" s="9"/>
      <c r="F1980" s="10"/>
      <c r="G1980" s="10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 s="5" customFormat="1">
      <c r="A1981" s="6"/>
      <c r="B1981" s="7"/>
      <c r="C1981" s="11"/>
      <c r="D1981" s="60"/>
      <c r="E1981" s="9"/>
      <c r="F1981" s="10"/>
      <c r="G1981" s="10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 s="5" customFormat="1">
      <c r="A1982" s="6"/>
      <c r="B1982" s="7"/>
      <c r="C1982" s="11"/>
      <c r="D1982" s="60"/>
      <c r="E1982" s="9"/>
      <c r="F1982" s="10"/>
      <c r="G1982" s="10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 s="5" customFormat="1">
      <c r="A1983" s="6"/>
      <c r="B1983" s="7"/>
      <c r="C1983" s="11"/>
      <c r="D1983" s="60"/>
      <c r="E1983" s="9"/>
      <c r="F1983" s="10"/>
      <c r="G1983" s="10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 s="5" customFormat="1">
      <c r="A1984" s="6"/>
      <c r="B1984" s="7"/>
      <c r="C1984" s="11"/>
      <c r="D1984" s="60"/>
      <c r="E1984" s="9"/>
      <c r="F1984" s="10"/>
      <c r="G1984" s="10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 s="5" customFormat="1">
      <c r="A1985" s="6"/>
      <c r="B1985" s="7"/>
      <c r="C1985" s="11"/>
      <c r="D1985" s="60"/>
      <c r="E1985" s="9"/>
      <c r="F1985" s="10"/>
      <c r="G1985" s="10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 s="5" customFormat="1">
      <c r="A1986" s="6"/>
      <c r="B1986" s="7"/>
      <c r="C1986" s="11"/>
      <c r="D1986" s="60"/>
      <c r="E1986" s="9"/>
      <c r="F1986" s="10"/>
      <c r="G1986" s="10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 s="5" customFormat="1">
      <c r="A1987" s="6"/>
      <c r="B1987" s="7"/>
      <c r="C1987" s="11"/>
      <c r="D1987" s="60"/>
      <c r="E1987" s="9"/>
      <c r="F1987" s="10"/>
      <c r="G1987" s="10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 s="5" customFormat="1">
      <c r="A1988" s="6"/>
      <c r="B1988" s="7"/>
      <c r="C1988" s="11"/>
      <c r="D1988" s="60"/>
      <c r="E1988" s="9"/>
      <c r="F1988" s="10"/>
      <c r="G1988" s="10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 s="5" customFormat="1">
      <c r="A1989" s="6"/>
      <c r="B1989" s="7"/>
      <c r="C1989" s="11"/>
      <c r="D1989" s="60"/>
      <c r="E1989" s="9"/>
      <c r="F1989" s="10"/>
      <c r="G1989" s="10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 s="5" customFormat="1">
      <c r="A1990" s="6"/>
      <c r="B1990" s="7"/>
      <c r="C1990" s="11"/>
      <c r="D1990" s="60"/>
      <c r="E1990" s="9"/>
      <c r="F1990" s="10"/>
      <c r="G1990" s="10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 s="5" customFormat="1">
      <c r="A1991" s="6"/>
      <c r="B1991" s="7"/>
      <c r="C1991" s="11"/>
      <c r="D1991" s="60"/>
      <c r="E1991" s="9"/>
      <c r="F1991" s="10"/>
      <c r="G1991" s="10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 s="5" customFormat="1">
      <c r="A1992" s="6"/>
      <c r="B1992" s="7"/>
      <c r="C1992" s="11"/>
      <c r="D1992" s="60"/>
      <c r="E1992" s="9"/>
      <c r="F1992" s="10"/>
      <c r="G1992" s="10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 s="5" customFormat="1">
      <c r="A1993" s="6"/>
      <c r="B1993" s="7"/>
      <c r="C1993" s="11"/>
      <c r="D1993" s="60"/>
      <c r="E1993" s="9"/>
      <c r="F1993" s="10"/>
      <c r="G1993" s="10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 s="5" customFormat="1">
      <c r="A1994" s="6"/>
      <c r="B1994" s="7"/>
      <c r="C1994" s="11"/>
      <c r="D1994" s="60"/>
      <c r="E1994" s="9"/>
      <c r="F1994" s="10"/>
      <c r="G1994" s="10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 s="5" customFormat="1">
      <c r="A1995" s="6"/>
      <c r="B1995" s="7"/>
      <c r="C1995" s="11"/>
      <c r="D1995" s="60"/>
      <c r="E1995" s="9"/>
      <c r="F1995" s="10"/>
      <c r="G1995" s="10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 s="5" customFormat="1">
      <c r="A1996" s="6"/>
      <c r="B1996" s="7"/>
      <c r="C1996" s="11"/>
      <c r="D1996" s="60"/>
      <c r="E1996" s="9"/>
      <c r="F1996" s="10"/>
      <c r="G1996" s="10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 s="5" customFormat="1">
      <c r="A1997" s="6"/>
      <c r="B1997" s="7"/>
      <c r="C1997" s="11"/>
      <c r="D1997" s="60"/>
      <c r="E1997" s="9"/>
      <c r="F1997" s="10"/>
      <c r="G1997" s="10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 s="5" customFormat="1">
      <c r="A1998" s="6"/>
      <c r="B1998" s="7"/>
      <c r="C1998" s="11"/>
      <c r="D1998" s="60"/>
      <c r="E1998" s="9"/>
      <c r="F1998" s="10"/>
      <c r="G1998" s="10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 s="5" customFormat="1">
      <c r="A1999" s="6"/>
      <c r="B1999" s="7"/>
      <c r="C1999" s="11"/>
      <c r="D1999" s="60"/>
      <c r="E1999" s="9"/>
      <c r="F1999" s="10"/>
      <c r="G1999" s="10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 s="5" customFormat="1">
      <c r="A2000" s="6"/>
      <c r="B2000" s="7"/>
      <c r="C2000" s="11"/>
      <c r="D2000" s="60"/>
      <c r="E2000" s="9"/>
      <c r="F2000" s="10"/>
      <c r="G2000" s="10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 s="5" customFormat="1">
      <c r="A2001" s="6"/>
      <c r="B2001" s="7"/>
      <c r="C2001" s="11"/>
      <c r="D2001" s="60"/>
      <c r="E2001" s="9"/>
      <c r="F2001" s="10"/>
      <c r="G2001" s="10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 s="5" customFormat="1">
      <c r="A2002" s="6"/>
      <c r="B2002" s="7"/>
      <c r="C2002" s="11"/>
      <c r="D2002" s="60"/>
      <c r="E2002" s="9"/>
      <c r="F2002" s="10"/>
      <c r="G2002" s="10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 s="5" customFormat="1">
      <c r="A2003" s="6"/>
      <c r="B2003" s="7"/>
      <c r="C2003" s="11"/>
      <c r="D2003" s="60"/>
      <c r="E2003" s="9"/>
      <c r="F2003" s="10"/>
      <c r="G2003" s="10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 s="5" customFormat="1">
      <c r="A2004" s="6"/>
      <c r="B2004" s="7"/>
      <c r="C2004" s="11"/>
      <c r="D2004" s="60"/>
      <c r="E2004" s="9"/>
      <c r="F2004" s="10"/>
      <c r="G2004" s="10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 s="5" customFormat="1">
      <c r="A2005" s="6"/>
      <c r="B2005" s="7"/>
      <c r="C2005" s="11"/>
      <c r="D2005" s="60"/>
      <c r="E2005" s="9"/>
      <c r="F2005" s="10"/>
      <c r="G2005" s="10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 s="5" customFormat="1">
      <c r="A2006" s="6"/>
      <c r="B2006" s="7"/>
      <c r="C2006" s="11"/>
      <c r="D2006" s="60"/>
      <c r="E2006" s="9"/>
      <c r="F2006" s="10"/>
      <c r="G2006" s="10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 s="5" customFormat="1">
      <c r="A2007" s="6"/>
      <c r="B2007" s="7"/>
      <c r="C2007" s="11"/>
      <c r="D2007" s="60"/>
      <c r="E2007" s="9"/>
      <c r="F2007" s="10"/>
      <c r="G2007" s="10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 s="5" customFormat="1">
      <c r="A2008" s="6"/>
      <c r="B2008" s="7"/>
      <c r="C2008" s="11"/>
      <c r="D2008" s="60"/>
      <c r="E2008" s="9"/>
      <c r="F2008" s="10"/>
      <c r="G2008" s="10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 s="5" customFormat="1">
      <c r="A2009" s="6"/>
      <c r="B2009" s="7"/>
      <c r="C2009" s="11"/>
      <c r="D2009" s="60"/>
      <c r="E2009" s="9"/>
      <c r="F2009" s="10"/>
      <c r="G2009" s="10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 s="5" customFormat="1">
      <c r="A2010" s="6"/>
      <c r="B2010" s="7"/>
      <c r="C2010" s="11"/>
      <c r="D2010" s="60"/>
      <c r="E2010" s="9"/>
      <c r="F2010" s="10"/>
      <c r="G2010" s="10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 s="5" customFormat="1">
      <c r="A2011" s="6"/>
      <c r="B2011" s="7"/>
      <c r="C2011" s="11"/>
      <c r="D2011" s="60"/>
      <c r="E2011" s="9"/>
      <c r="F2011" s="10"/>
      <c r="G2011" s="10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 s="5" customFormat="1">
      <c r="A2012" s="6"/>
      <c r="B2012" s="7"/>
      <c r="C2012" s="11"/>
      <c r="D2012" s="60"/>
      <c r="E2012" s="9"/>
      <c r="F2012" s="10"/>
      <c r="G2012" s="10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 s="5" customFormat="1">
      <c r="A2013" s="6"/>
      <c r="B2013" s="7"/>
      <c r="C2013" s="11"/>
      <c r="D2013" s="60"/>
      <c r="E2013" s="9"/>
      <c r="F2013" s="10"/>
      <c r="G2013" s="10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 s="5" customFormat="1">
      <c r="A2014" s="6"/>
      <c r="B2014" s="7"/>
      <c r="C2014" s="11"/>
      <c r="D2014" s="60"/>
      <c r="E2014" s="9"/>
      <c r="F2014" s="10"/>
      <c r="G2014" s="10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 s="5" customFormat="1">
      <c r="A2015" s="6"/>
      <c r="B2015" s="7"/>
      <c r="C2015" s="11"/>
      <c r="D2015" s="60"/>
      <c r="E2015" s="9"/>
      <c r="F2015" s="10"/>
      <c r="G2015" s="10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 s="5" customFormat="1">
      <c r="A2016" s="6"/>
      <c r="B2016" s="7"/>
      <c r="C2016" s="11"/>
      <c r="D2016" s="60"/>
      <c r="E2016" s="9"/>
      <c r="F2016" s="10"/>
      <c r="G2016" s="10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 s="5" customFormat="1">
      <c r="A2017" s="6"/>
      <c r="B2017" s="7"/>
      <c r="C2017" s="11"/>
      <c r="D2017" s="60"/>
      <c r="E2017" s="9"/>
      <c r="F2017" s="10"/>
      <c r="G2017" s="10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 s="5" customFormat="1">
      <c r="A2018" s="6"/>
      <c r="B2018" s="7"/>
      <c r="C2018" s="11"/>
      <c r="D2018" s="60"/>
      <c r="E2018" s="9"/>
      <c r="F2018" s="10"/>
      <c r="G2018" s="10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 s="5" customFormat="1">
      <c r="A2019" s="6"/>
      <c r="B2019" s="7"/>
      <c r="C2019" s="11"/>
      <c r="D2019" s="60"/>
      <c r="E2019" s="9"/>
      <c r="F2019" s="10"/>
      <c r="G2019" s="10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 s="5" customFormat="1">
      <c r="A2020" s="6"/>
      <c r="B2020" s="7"/>
      <c r="C2020" s="11"/>
      <c r="D2020" s="60"/>
      <c r="E2020" s="9"/>
      <c r="F2020" s="10"/>
      <c r="G2020" s="10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 s="5" customFormat="1">
      <c r="A2021" s="6"/>
      <c r="B2021" s="7"/>
      <c r="C2021" s="11"/>
      <c r="D2021" s="60"/>
      <c r="E2021" s="9"/>
      <c r="F2021" s="10"/>
      <c r="G2021" s="10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 s="5" customFormat="1">
      <c r="A2022" s="6"/>
      <c r="B2022" s="7"/>
      <c r="C2022" s="11"/>
      <c r="D2022" s="60"/>
      <c r="E2022" s="9"/>
      <c r="F2022" s="10"/>
      <c r="G2022" s="10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 s="5" customFormat="1">
      <c r="A2023" s="6"/>
      <c r="B2023" s="7"/>
      <c r="C2023" s="11"/>
      <c r="D2023" s="60"/>
      <c r="E2023" s="9"/>
      <c r="F2023" s="10"/>
      <c r="G2023" s="10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 s="5" customFormat="1">
      <c r="A2024" s="6"/>
      <c r="B2024" s="7"/>
      <c r="C2024" s="11"/>
      <c r="D2024" s="60"/>
      <c r="E2024" s="9"/>
      <c r="F2024" s="10"/>
      <c r="G2024" s="10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 s="5" customFormat="1">
      <c r="A2025" s="6"/>
      <c r="B2025" s="7"/>
      <c r="C2025" s="11"/>
      <c r="D2025" s="60"/>
      <c r="E2025" s="9"/>
      <c r="F2025" s="10"/>
      <c r="G2025" s="10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 s="5" customFormat="1">
      <c r="A2026" s="6"/>
      <c r="B2026" s="7"/>
      <c r="C2026" s="11"/>
      <c r="D2026" s="60"/>
      <c r="E2026" s="9"/>
      <c r="F2026" s="10"/>
      <c r="G2026" s="10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 s="5" customFormat="1">
      <c r="A2027" s="6"/>
      <c r="B2027" s="7"/>
      <c r="C2027" s="11"/>
      <c r="D2027" s="60"/>
      <c r="E2027" s="9"/>
      <c r="F2027" s="10"/>
      <c r="G2027" s="10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 s="5" customFormat="1">
      <c r="A2028" s="6"/>
      <c r="B2028" s="7"/>
      <c r="C2028" s="11"/>
      <c r="D2028" s="60"/>
      <c r="E2028" s="9"/>
      <c r="F2028" s="10"/>
      <c r="G2028" s="10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 s="5" customFormat="1">
      <c r="A2029" s="6"/>
      <c r="B2029" s="7"/>
      <c r="C2029" s="11"/>
      <c r="D2029" s="60"/>
      <c r="E2029" s="9"/>
      <c r="F2029" s="10"/>
      <c r="G2029" s="10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 s="5" customFormat="1">
      <c r="A2030" s="6"/>
      <c r="B2030" s="7"/>
      <c r="C2030" s="11"/>
      <c r="D2030" s="60"/>
      <c r="E2030" s="9"/>
      <c r="F2030" s="10"/>
      <c r="G2030" s="10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 s="5" customFormat="1">
      <c r="A2031" s="6"/>
      <c r="B2031" s="7"/>
      <c r="C2031" s="11"/>
      <c r="D2031" s="60"/>
      <c r="E2031" s="9"/>
      <c r="F2031" s="10"/>
      <c r="G2031" s="10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 s="5" customFormat="1">
      <c r="A2032" s="6"/>
      <c r="B2032" s="7"/>
      <c r="C2032" s="11"/>
      <c r="D2032" s="60"/>
      <c r="E2032" s="9"/>
      <c r="F2032" s="10"/>
      <c r="G2032" s="10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 s="5" customFormat="1">
      <c r="A2033" s="6"/>
      <c r="B2033" s="7"/>
      <c r="C2033" s="11"/>
      <c r="D2033" s="60"/>
      <c r="E2033" s="9"/>
      <c r="F2033" s="10"/>
      <c r="G2033" s="10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 s="5" customFormat="1">
      <c r="A2034" s="6"/>
      <c r="B2034" s="7"/>
      <c r="C2034" s="11"/>
      <c r="D2034" s="60"/>
      <c r="E2034" s="9"/>
      <c r="F2034" s="10"/>
      <c r="G2034" s="10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 s="5" customFormat="1">
      <c r="A2035" s="6"/>
      <c r="B2035" s="7"/>
      <c r="C2035" s="11"/>
      <c r="D2035" s="60"/>
      <c r="E2035" s="9"/>
      <c r="F2035" s="10"/>
      <c r="G2035" s="10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 s="5" customFormat="1">
      <c r="A2036" s="6"/>
      <c r="B2036" s="7"/>
      <c r="C2036" s="11"/>
      <c r="D2036" s="60"/>
      <c r="E2036" s="9"/>
      <c r="F2036" s="10"/>
      <c r="G2036" s="10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 s="5" customFormat="1">
      <c r="A2037" s="6"/>
      <c r="B2037" s="7"/>
      <c r="C2037" s="11"/>
      <c r="D2037" s="60"/>
      <c r="E2037" s="9"/>
      <c r="F2037" s="10"/>
      <c r="G2037" s="10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 s="5" customFormat="1">
      <c r="A2038" s="6"/>
      <c r="B2038" s="7"/>
      <c r="C2038" s="11"/>
      <c r="D2038" s="60"/>
      <c r="E2038" s="9"/>
      <c r="F2038" s="10"/>
      <c r="G2038" s="10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 s="5" customFormat="1">
      <c r="A2039" s="6"/>
      <c r="B2039" s="7"/>
      <c r="C2039" s="11"/>
      <c r="D2039" s="60"/>
      <c r="E2039" s="9"/>
      <c r="F2039" s="10"/>
      <c r="G2039" s="10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 s="5" customFormat="1">
      <c r="A2040" s="6"/>
      <c r="B2040" s="7"/>
      <c r="C2040" s="11"/>
      <c r="D2040" s="60"/>
      <c r="E2040" s="9"/>
      <c r="F2040" s="10"/>
      <c r="G2040" s="10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 s="5" customFormat="1">
      <c r="A2041" s="6"/>
      <c r="B2041" s="7"/>
      <c r="C2041" s="11"/>
      <c r="D2041" s="60"/>
      <c r="E2041" s="9"/>
      <c r="F2041" s="10"/>
      <c r="G2041" s="10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 s="5" customFormat="1">
      <c r="A2042" s="6"/>
      <c r="B2042" s="7"/>
      <c r="C2042" s="11"/>
      <c r="D2042" s="60"/>
      <c r="E2042" s="9"/>
      <c r="F2042" s="10"/>
      <c r="G2042" s="10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 s="5" customFormat="1">
      <c r="A2043" s="6"/>
      <c r="B2043" s="7"/>
      <c r="C2043" s="11"/>
      <c r="D2043" s="60"/>
      <c r="E2043" s="9"/>
      <c r="F2043" s="10"/>
      <c r="G2043" s="10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 s="5" customFormat="1">
      <c r="A2044" s="6"/>
      <c r="B2044" s="7"/>
      <c r="C2044" s="11"/>
      <c r="D2044" s="60"/>
      <c r="E2044" s="9"/>
      <c r="F2044" s="10"/>
      <c r="G2044" s="10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 s="5" customFormat="1">
      <c r="A2045" s="6"/>
      <c r="B2045" s="7"/>
      <c r="C2045" s="11"/>
      <c r="D2045" s="60"/>
      <c r="E2045" s="9"/>
      <c r="F2045" s="10"/>
      <c r="G2045" s="10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 s="5" customFormat="1">
      <c r="A2046" s="6"/>
      <c r="B2046" s="7"/>
      <c r="C2046" s="11"/>
      <c r="D2046" s="60"/>
      <c r="E2046" s="9"/>
      <c r="F2046" s="10"/>
      <c r="G2046" s="10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 s="5" customFormat="1">
      <c r="A2047" s="6"/>
      <c r="B2047" s="7"/>
      <c r="C2047" s="11"/>
      <c r="D2047" s="60"/>
      <c r="E2047" s="9"/>
      <c r="F2047" s="10"/>
      <c r="G2047" s="10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 s="5" customFormat="1">
      <c r="A2048" s="6"/>
      <c r="B2048" s="7"/>
      <c r="C2048" s="11"/>
      <c r="D2048" s="60"/>
      <c r="E2048" s="9"/>
      <c r="F2048" s="10"/>
      <c r="G2048" s="10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 s="5" customFormat="1">
      <c r="A2049" s="6"/>
      <c r="B2049" s="7"/>
      <c r="C2049" s="11"/>
      <c r="D2049" s="60"/>
      <c r="E2049" s="9"/>
      <c r="F2049" s="10"/>
      <c r="G2049" s="10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 s="5" customFormat="1">
      <c r="A2050" s="6"/>
      <c r="B2050" s="7"/>
      <c r="C2050" s="11"/>
      <c r="D2050" s="60"/>
      <c r="E2050" s="9"/>
      <c r="F2050" s="10"/>
      <c r="G2050" s="10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 s="5" customFormat="1">
      <c r="A2051" s="6"/>
      <c r="B2051" s="7"/>
      <c r="C2051" s="11"/>
      <c r="D2051" s="60"/>
      <c r="E2051" s="9"/>
      <c r="F2051" s="10"/>
      <c r="G2051" s="10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 s="5" customFormat="1">
      <c r="A2052" s="6"/>
      <c r="B2052" s="7"/>
      <c r="C2052" s="11"/>
      <c r="D2052" s="60"/>
      <c r="E2052" s="9"/>
      <c r="F2052" s="10"/>
      <c r="G2052" s="10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 s="5" customFormat="1">
      <c r="A2053" s="6"/>
      <c r="B2053" s="7"/>
      <c r="C2053" s="11"/>
      <c r="D2053" s="60"/>
      <c r="E2053" s="9"/>
      <c r="F2053" s="10"/>
      <c r="G2053" s="10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 s="5" customFormat="1">
      <c r="A2054" s="6"/>
      <c r="B2054" s="7"/>
      <c r="C2054" s="11"/>
      <c r="D2054" s="60"/>
      <c r="E2054" s="9"/>
      <c r="F2054" s="10"/>
      <c r="G2054" s="10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 s="5" customFormat="1">
      <c r="A2055" s="6"/>
      <c r="B2055" s="7"/>
      <c r="C2055" s="11"/>
      <c r="D2055" s="60"/>
      <c r="E2055" s="9"/>
      <c r="F2055" s="10"/>
      <c r="G2055" s="10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 s="5" customFormat="1">
      <c r="A2056" s="6"/>
      <c r="B2056" s="7"/>
      <c r="C2056" s="11"/>
      <c r="D2056" s="60"/>
      <c r="E2056" s="9"/>
      <c r="F2056" s="10"/>
      <c r="G2056" s="10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 s="5" customFormat="1">
      <c r="A2057" s="6"/>
      <c r="B2057" s="7"/>
      <c r="C2057" s="11"/>
      <c r="D2057" s="60"/>
      <c r="E2057" s="9"/>
      <c r="F2057" s="10"/>
      <c r="G2057" s="10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 s="5" customFormat="1">
      <c r="A2058" s="6"/>
      <c r="B2058" s="7"/>
      <c r="C2058" s="11"/>
      <c r="D2058" s="60"/>
      <c r="E2058" s="9"/>
      <c r="F2058" s="10"/>
      <c r="G2058" s="10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 s="5" customFormat="1">
      <c r="A2059" s="6"/>
      <c r="B2059" s="7"/>
      <c r="C2059" s="11"/>
      <c r="D2059" s="60"/>
      <c r="E2059" s="9"/>
      <c r="F2059" s="10"/>
      <c r="G2059" s="10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 s="5" customFormat="1">
      <c r="A2060" s="6"/>
      <c r="B2060" s="7"/>
      <c r="C2060" s="11"/>
      <c r="D2060" s="60"/>
      <c r="E2060" s="9"/>
      <c r="F2060" s="10"/>
      <c r="G2060" s="10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 s="5" customFormat="1">
      <c r="A2061" s="6"/>
      <c r="B2061" s="7"/>
      <c r="C2061" s="11"/>
      <c r="D2061" s="60"/>
      <c r="E2061" s="9"/>
      <c r="F2061" s="10"/>
      <c r="G2061" s="10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 s="5" customFormat="1">
      <c r="A2062" s="6"/>
      <c r="B2062" s="7"/>
      <c r="C2062" s="11"/>
      <c r="D2062" s="60"/>
      <c r="E2062" s="9"/>
      <c r="F2062" s="10"/>
      <c r="G2062" s="10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 s="5" customFormat="1">
      <c r="A2063" s="6"/>
      <c r="B2063" s="7"/>
      <c r="C2063" s="11"/>
      <c r="D2063" s="60"/>
      <c r="E2063" s="9"/>
      <c r="F2063" s="10"/>
      <c r="G2063" s="10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 s="5" customFormat="1">
      <c r="A2064" s="6"/>
      <c r="B2064" s="7"/>
      <c r="C2064" s="11"/>
      <c r="D2064" s="60"/>
      <c r="E2064" s="9"/>
      <c r="F2064" s="10"/>
      <c r="G2064" s="10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 s="5" customFormat="1">
      <c r="A2065" s="6"/>
      <c r="B2065" s="7"/>
      <c r="C2065" s="11"/>
      <c r="D2065" s="60"/>
      <c r="E2065" s="9"/>
      <c r="F2065" s="10"/>
      <c r="G2065" s="10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 s="5" customFormat="1">
      <c r="A2066" s="6"/>
      <c r="B2066" s="7"/>
      <c r="C2066" s="11"/>
      <c r="D2066" s="60"/>
      <c r="E2066" s="9"/>
      <c r="F2066" s="10"/>
      <c r="G2066" s="10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 s="5" customFormat="1">
      <c r="A2067" s="6"/>
      <c r="B2067" s="7"/>
      <c r="C2067" s="11"/>
      <c r="D2067" s="60"/>
      <c r="E2067" s="9"/>
      <c r="F2067" s="10"/>
      <c r="G2067" s="10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 s="5" customFormat="1">
      <c r="A2068" s="6"/>
      <c r="B2068" s="7"/>
      <c r="C2068" s="11"/>
      <c r="D2068" s="60"/>
      <c r="E2068" s="9"/>
      <c r="F2068" s="10"/>
      <c r="G2068" s="10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 s="5" customFormat="1">
      <c r="A2069" s="6"/>
      <c r="B2069" s="7"/>
      <c r="C2069" s="11"/>
      <c r="D2069" s="60"/>
      <c r="E2069" s="9"/>
      <c r="F2069" s="10"/>
      <c r="G2069" s="10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 s="5" customFormat="1">
      <c r="A2070" s="6"/>
      <c r="B2070" s="7"/>
      <c r="C2070" s="11"/>
      <c r="D2070" s="60"/>
      <c r="E2070" s="9"/>
      <c r="F2070" s="10"/>
      <c r="G2070" s="10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 s="5" customFormat="1">
      <c r="A2071" s="6"/>
      <c r="B2071" s="7"/>
      <c r="C2071" s="11"/>
      <c r="D2071" s="60"/>
      <c r="E2071" s="9"/>
      <c r="F2071" s="10"/>
      <c r="G2071" s="10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 s="5" customFormat="1">
      <c r="A2072" s="6"/>
      <c r="B2072" s="7"/>
      <c r="C2072" s="11"/>
      <c r="D2072" s="60"/>
      <c r="E2072" s="9"/>
      <c r="F2072" s="10"/>
      <c r="G2072" s="10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 s="5" customFormat="1">
      <c r="A2073" s="6"/>
      <c r="B2073" s="7"/>
      <c r="C2073" s="11"/>
      <c r="D2073" s="60"/>
      <c r="E2073" s="9"/>
      <c r="F2073" s="10"/>
      <c r="G2073" s="10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 s="5" customFormat="1">
      <c r="A2074" s="6"/>
      <c r="B2074" s="7"/>
      <c r="C2074" s="11"/>
      <c r="D2074" s="60"/>
      <c r="E2074" s="9"/>
      <c r="F2074" s="10"/>
      <c r="G2074" s="10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</row>
    <row r="2075" spans="1:29" s="5" customFormat="1">
      <c r="A2075" s="6"/>
      <c r="B2075" s="7"/>
      <c r="C2075" s="11"/>
      <c r="D2075" s="60"/>
      <c r="E2075" s="9"/>
      <c r="F2075" s="10"/>
      <c r="G2075" s="10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</row>
    <row r="2076" spans="1:29" s="5" customFormat="1">
      <c r="A2076" s="6"/>
      <c r="B2076" s="7"/>
      <c r="C2076" s="11"/>
      <c r="D2076" s="60"/>
      <c r="E2076" s="9"/>
      <c r="F2076" s="10"/>
      <c r="G2076" s="10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</row>
    <row r="2077" spans="1:29">
      <c r="B2077" s="7"/>
      <c r="C2077" s="11"/>
      <c r="D2077" s="60"/>
      <c r="E2077" s="9"/>
      <c r="F2077" s="10"/>
      <c r="G2077" s="10"/>
    </row>
    <row r="2078" spans="1:29">
      <c r="B2078" s="7"/>
      <c r="C2078" s="11"/>
      <c r="D2078" s="60"/>
      <c r="E2078" s="9"/>
      <c r="F2078" s="10"/>
      <c r="G2078" s="10"/>
    </row>
    <row r="2079" spans="1:29">
      <c r="B2079" s="7"/>
      <c r="C2079" s="11"/>
      <c r="D2079" s="60"/>
      <c r="E2079" s="9"/>
      <c r="F2079" s="10"/>
      <c r="G2079" s="10"/>
    </row>
    <row r="2080" spans="1:29">
      <c r="B2080" s="7"/>
      <c r="C2080" s="11"/>
      <c r="D2080" s="60"/>
      <c r="E2080" s="9"/>
      <c r="F2080" s="10"/>
      <c r="G2080" s="10"/>
    </row>
    <row r="2081" spans="2:7">
      <c r="B2081" s="7"/>
      <c r="C2081" s="11"/>
      <c r="D2081" s="60"/>
      <c r="E2081" s="9"/>
      <c r="F2081" s="10"/>
      <c r="G2081" s="10"/>
    </row>
    <row r="2082" spans="2:7">
      <c r="B2082" s="7"/>
      <c r="C2082" s="11"/>
      <c r="D2082" s="60"/>
      <c r="E2082" s="9"/>
      <c r="F2082" s="10"/>
      <c r="G2082" s="10"/>
    </row>
    <row r="2083" spans="2:7">
      <c r="B2083" s="7"/>
      <c r="C2083" s="11"/>
      <c r="D2083" s="60"/>
      <c r="E2083" s="9"/>
      <c r="F2083" s="10"/>
      <c r="G2083" s="10"/>
    </row>
    <row r="2084" spans="2:7">
      <c r="B2084" s="7"/>
      <c r="C2084" s="11"/>
      <c r="D2084" s="60"/>
      <c r="E2084" s="9"/>
      <c r="F2084" s="10"/>
      <c r="G2084" s="10"/>
    </row>
    <row r="2085" spans="2:7">
      <c r="B2085" s="7"/>
      <c r="C2085" s="11"/>
      <c r="D2085" s="60"/>
      <c r="E2085" s="9"/>
      <c r="F2085" s="10"/>
      <c r="G2085" s="10"/>
    </row>
    <row r="2086" spans="2:7">
      <c r="B2086" s="7"/>
      <c r="C2086" s="11"/>
      <c r="D2086" s="60"/>
      <c r="E2086" s="9"/>
      <c r="F2086" s="10"/>
      <c r="G2086" s="10"/>
    </row>
    <row r="2087" spans="2:7">
      <c r="B2087" s="7"/>
      <c r="C2087" s="11"/>
      <c r="D2087" s="60"/>
      <c r="E2087" s="9"/>
      <c r="F2087" s="10"/>
      <c r="G2087" s="10"/>
    </row>
    <row r="2088" spans="2:7">
      <c r="B2088" s="7"/>
      <c r="C2088" s="11"/>
      <c r="D2088" s="60"/>
      <c r="E2088" s="9"/>
      <c r="F2088" s="10"/>
      <c r="G2088" s="10"/>
    </row>
    <row r="2089" spans="2:7">
      <c r="B2089" s="7"/>
      <c r="C2089" s="11"/>
      <c r="D2089" s="60"/>
      <c r="E2089" s="9"/>
      <c r="F2089" s="10"/>
      <c r="G2089" s="10"/>
    </row>
    <row r="2090" spans="2:7">
      <c r="B2090" s="7"/>
      <c r="C2090" s="11"/>
      <c r="D2090" s="60"/>
      <c r="E2090" s="9"/>
      <c r="F2090" s="10"/>
      <c r="G2090" s="10"/>
    </row>
    <row r="2091" spans="2:7">
      <c r="B2091" s="7"/>
      <c r="C2091" s="11"/>
      <c r="D2091" s="60"/>
      <c r="E2091" s="9"/>
      <c r="F2091" s="10"/>
      <c r="G2091" s="10"/>
    </row>
    <row r="2092" spans="2:7">
      <c r="B2092" s="7"/>
      <c r="C2092" s="11"/>
      <c r="D2092" s="60"/>
      <c r="E2092" s="9"/>
      <c r="F2092" s="10"/>
      <c r="G2092" s="10"/>
    </row>
    <row r="2093" spans="2:7">
      <c r="B2093" s="7"/>
      <c r="C2093" s="11"/>
      <c r="D2093" s="60"/>
      <c r="E2093" s="9"/>
      <c r="F2093" s="10"/>
      <c r="G2093" s="10"/>
    </row>
    <row r="2094" spans="2:7">
      <c r="B2094" s="7"/>
      <c r="C2094" s="11"/>
      <c r="D2094" s="60"/>
      <c r="E2094" s="9"/>
      <c r="F2094" s="10"/>
      <c r="G2094" s="10"/>
    </row>
    <row r="2095" spans="2:7">
      <c r="B2095" s="7"/>
      <c r="C2095" s="11"/>
      <c r="D2095" s="60"/>
      <c r="E2095" s="9"/>
      <c r="F2095" s="10"/>
      <c r="G2095" s="10"/>
    </row>
    <row r="2096" spans="2:7">
      <c r="B2096" s="7"/>
      <c r="C2096" s="11"/>
      <c r="D2096" s="60"/>
      <c r="E2096" s="9"/>
      <c r="F2096" s="10"/>
      <c r="G2096" s="10"/>
    </row>
    <row r="2097" spans="2:7">
      <c r="B2097" s="7"/>
      <c r="C2097" s="11"/>
      <c r="D2097" s="60"/>
      <c r="E2097" s="9"/>
      <c r="F2097" s="10"/>
      <c r="G2097" s="10"/>
    </row>
    <row r="2098" spans="2:7">
      <c r="B2098" s="7"/>
      <c r="C2098" s="11"/>
      <c r="D2098" s="60"/>
      <c r="E2098" s="9"/>
      <c r="F2098" s="10"/>
      <c r="G2098" s="10"/>
    </row>
    <row r="2099" spans="2:7">
      <c r="B2099" s="7"/>
      <c r="C2099" s="11"/>
      <c r="D2099" s="60"/>
      <c r="E2099" s="9"/>
      <c r="F2099" s="10"/>
      <c r="G2099" s="10"/>
    </row>
    <row r="2100" spans="2:7">
      <c r="B2100" s="7"/>
      <c r="C2100" s="11"/>
      <c r="D2100" s="60"/>
      <c r="E2100" s="9"/>
      <c r="F2100" s="10"/>
      <c r="G2100" s="10"/>
    </row>
    <row r="2101" spans="2:7">
      <c r="B2101" s="7"/>
      <c r="C2101" s="11"/>
      <c r="D2101" s="60"/>
      <c r="E2101" s="9"/>
      <c r="F2101" s="10"/>
      <c r="G2101" s="10"/>
    </row>
    <row r="2102" spans="2:7">
      <c r="B2102" s="7"/>
      <c r="C2102" s="11"/>
      <c r="D2102" s="60"/>
      <c r="E2102" s="9"/>
      <c r="F2102" s="10"/>
      <c r="G2102" s="10"/>
    </row>
    <row r="2103" spans="2:7">
      <c r="B2103" s="7"/>
      <c r="C2103" s="11"/>
      <c r="D2103" s="60"/>
      <c r="E2103" s="9"/>
      <c r="F2103" s="10"/>
      <c r="G2103" s="10"/>
    </row>
    <row r="2104" spans="2:7">
      <c r="B2104" s="7"/>
      <c r="C2104" s="11"/>
      <c r="D2104" s="60"/>
      <c r="E2104" s="9"/>
      <c r="F2104" s="10"/>
      <c r="G2104" s="10"/>
    </row>
    <row r="2105" spans="2:7">
      <c r="B2105" s="7"/>
      <c r="C2105" s="11"/>
      <c r="D2105" s="60"/>
      <c r="E2105" s="9"/>
      <c r="F2105" s="10"/>
      <c r="G2105" s="10"/>
    </row>
    <row r="2106" spans="2:7">
      <c r="B2106" s="7"/>
      <c r="C2106" s="11"/>
      <c r="D2106" s="60"/>
      <c r="E2106" s="9"/>
      <c r="F2106" s="10"/>
      <c r="G2106" s="10"/>
    </row>
    <row r="2107" spans="2:7">
      <c r="B2107" s="7"/>
      <c r="C2107" s="11"/>
      <c r="D2107" s="60"/>
      <c r="E2107" s="9"/>
      <c r="F2107" s="10"/>
      <c r="G2107" s="10"/>
    </row>
    <row r="2108" spans="2:7">
      <c r="B2108" s="7"/>
      <c r="C2108" s="11"/>
      <c r="D2108" s="60"/>
      <c r="E2108" s="9"/>
      <c r="F2108" s="10"/>
      <c r="G2108" s="10"/>
    </row>
    <row r="2109" spans="2:7">
      <c r="B2109" s="7"/>
      <c r="C2109" s="11"/>
      <c r="D2109" s="60"/>
      <c r="E2109" s="9"/>
      <c r="F2109" s="10"/>
      <c r="G2109" s="10"/>
    </row>
    <row r="2110" spans="2:7">
      <c r="B2110" s="7"/>
      <c r="C2110" s="11"/>
      <c r="D2110" s="60"/>
      <c r="E2110" s="9"/>
      <c r="F2110" s="10"/>
      <c r="G2110" s="10"/>
    </row>
    <row r="2111" spans="2:7">
      <c r="B2111" s="7"/>
      <c r="C2111" s="11"/>
      <c r="D2111" s="60"/>
      <c r="E2111" s="9"/>
      <c r="F2111" s="10"/>
      <c r="G2111" s="10"/>
    </row>
    <row r="2112" spans="2:7">
      <c r="B2112" s="7"/>
      <c r="C2112" s="11"/>
      <c r="D2112" s="60"/>
      <c r="E2112" s="9"/>
      <c r="F2112" s="10"/>
      <c r="G2112" s="10"/>
    </row>
    <row r="2113" spans="2:7">
      <c r="B2113" s="7"/>
      <c r="C2113" s="11"/>
      <c r="D2113" s="60"/>
      <c r="E2113" s="9"/>
      <c r="F2113" s="10"/>
      <c r="G2113" s="10"/>
    </row>
    <row r="2114" spans="2:7">
      <c r="B2114" s="7"/>
      <c r="C2114" s="11"/>
      <c r="D2114" s="60"/>
      <c r="E2114" s="9"/>
      <c r="F2114" s="10"/>
      <c r="G2114" s="10"/>
    </row>
    <row r="2115" spans="2:7">
      <c r="B2115" s="7"/>
      <c r="C2115" s="11"/>
      <c r="D2115" s="60"/>
      <c r="E2115" s="9"/>
      <c r="F2115" s="10"/>
      <c r="G2115" s="10"/>
    </row>
    <row r="2116" spans="2:7">
      <c r="B2116" s="7"/>
      <c r="C2116" s="11"/>
      <c r="D2116" s="60"/>
      <c r="E2116" s="9"/>
      <c r="F2116" s="10"/>
      <c r="G2116" s="10"/>
    </row>
    <row r="2117" spans="2:7">
      <c r="B2117" s="7"/>
      <c r="C2117" s="11"/>
      <c r="D2117" s="60"/>
      <c r="E2117" s="9"/>
      <c r="F2117" s="10"/>
      <c r="G2117" s="10"/>
    </row>
    <row r="2118" spans="2:7">
      <c r="B2118" s="7"/>
      <c r="C2118" s="11"/>
      <c r="D2118" s="60"/>
      <c r="E2118" s="9"/>
      <c r="F2118" s="10"/>
      <c r="G2118" s="10"/>
    </row>
    <row r="2119" spans="2:7">
      <c r="B2119" s="7"/>
      <c r="C2119" s="11"/>
      <c r="D2119" s="60"/>
      <c r="E2119" s="9"/>
      <c r="F2119" s="10"/>
      <c r="G2119" s="10"/>
    </row>
    <row r="2120" spans="2:7">
      <c r="B2120" s="7"/>
      <c r="C2120" s="11"/>
      <c r="D2120" s="60"/>
      <c r="E2120" s="9"/>
      <c r="F2120" s="10"/>
      <c r="G2120" s="10"/>
    </row>
    <row r="2121" spans="2:7">
      <c r="B2121" s="7"/>
      <c r="C2121" s="11"/>
      <c r="D2121" s="60"/>
      <c r="E2121" s="9"/>
      <c r="F2121" s="10"/>
      <c r="G2121" s="10"/>
    </row>
    <row r="2122" spans="2:7">
      <c r="B2122" s="7"/>
      <c r="C2122" s="11"/>
      <c r="D2122" s="60"/>
      <c r="E2122" s="9"/>
      <c r="F2122" s="10"/>
      <c r="G2122" s="10"/>
    </row>
    <row r="2123" spans="2:7">
      <c r="B2123" s="7"/>
      <c r="C2123" s="11"/>
      <c r="D2123" s="60"/>
      <c r="E2123" s="9"/>
      <c r="F2123" s="10"/>
      <c r="G2123" s="10"/>
    </row>
    <row r="2124" spans="2:7">
      <c r="B2124" s="7"/>
      <c r="C2124" s="11"/>
      <c r="D2124" s="60"/>
      <c r="E2124" s="9"/>
      <c r="F2124" s="10"/>
      <c r="G2124" s="10"/>
    </row>
    <row r="2125" spans="2:7">
      <c r="B2125" s="7"/>
      <c r="C2125" s="11"/>
      <c r="D2125" s="60"/>
      <c r="E2125" s="9"/>
      <c r="F2125" s="10"/>
      <c r="G2125" s="10"/>
    </row>
    <row r="2126" spans="2:7">
      <c r="B2126" s="7"/>
      <c r="C2126" s="11"/>
      <c r="D2126" s="60"/>
      <c r="E2126" s="9"/>
      <c r="F2126" s="10"/>
      <c r="G2126" s="10"/>
    </row>
    <row r="2127" spans="2:7">
      <c r="B2127" s="7"/>
      <c r="C2127" s="11"/>
      <c r="D2127" s="60"/>
      <c r="E2127" s="9"/>
      <c r="F2127" s="10"/>
      <c r="G2127" s="10"/>
    </row>
    <row r="2128" spans="2:7">
      <c r="B2128" s="7"/>
      <c r="C2128" s="11"/>
      <c r="D2128" s="60"/>
      <c r="E2128" s="9"/>
      <c r="F2128" s="10"/>
      <c r="G2128" s="10"/>
    </row>
    <row r="2129" spans="2:7">
      <c r="B2129" s="7"/>
      <c r="C2129" s="11"/>
      <c r="D2129" s="60"/>
      <c r="E2129" s="9"/>
      <c r="F2129" s="10"/>
      <c r="G2129" s="10"/>
    </row>
    <row r="2130" spans="2:7">
      <c r="B2130" s="7"/>
      <c r="C2130" s="11"/>
      <c r="D2130" s="60"/>
      <c r="E2130" s="9"/>
      <c r="F2130" s="10"/>
      <c r="G2130" s="10"/>
    </row>
    <row r="2131" spans="2:7">
      <c r="B2131" s="7"/>
      <c r="C2131" s="11"/>
      <c r="D2131" s="60"/>
      <c r="E2131" s="9"/>
      <c r="F2131" s="10"/>
      <c r="G2131" s="10"/>
    </row>
    <row r="2132" spans="2:7">
      <c r="B2132" s="7"/>
      <c r="C2132" s="11"/>
      <c r="D2132" s="60"/>
      <c r="E2132" s="9"/>
      <c r="F2132" s="10"/>
      <c r="G2132" s="10"/>
    </row>
    <row r="2133" spans="2:7">
      <c r="B2133" s="7"/>
      <c r="C2133" s="11"/>
      <c r="D2133" s="60"/>
      <c r="E2133" s="9"/>
      <c r="F2133" s="10"/>
      <c r="G2133" s="10"/>
    </row>
    <row r="2134" spans="2:7">
      <c r="B2134" s="7"/>
      <c r="C2134" s="11"/>
      <c r="D2134" s="60"/>
      <c r="E2134" s="9"/>
      <c r="F2134" s="10"/>
      <c r="G2134" s="10"/>
    </row>
    <row r="2135" spans="2:7">
      <c r="B2135" s="7"/>
      <c r="C2135" s="11"/>
      <c r="D2135" s="60"/>
      <c r="E2135" s="9"/>
      <c r="F2135" s="10"/>
      <c r="G2135" s="10"/>
    </row>
    <row r="2136" spans="2:7">
      <c r="B2136" s="7"/>
      <c r="C2136" s="11"/>
      <c r="D2136" s="60"/>
      <c r="E2136" s="9"/>
      <c r="F2136" s="10"/>
      <c r="G2136" s="10"/>
    </row>
    <row r="2137" spans="2:7">
      <c r="B2137" s="7"/>
      <c r="C2137" s="11"/>
      <c r="D2137" s="60"/>
      <c r="E2137" s="9"/>
      <c r="F2137" s="10"/>
      <c r="G2137" s="10"/>
    </row>
    <row r="2138" spans="2:7">
      <c r="B2138" s="7"/>
      <c r="C2138" s="11"/>
      <c r="D2138" s="60"/>
      <c r="E2138" s="9"/>
      <c r="F2138" s="10"/>
      <c r="G2138" s="10"/>
    </row>
    <row r="2139" spans="2:7">
      <c r="B2139" s="7"/>
      <c r="C2139" s="11"/>
      <c r="D2139" s="60"/>
      <c r="E2139" s="9"/>
      <c r="F2139" s="10"/>
      <c r="G2139" s="10"/>
    </row>
    <row r="2140" spans="2:7">
      <c r="B2140" s="7"/>
      <c r="C2140" s="11"/>
      <c r="D2140" s="60"/>
      <c r="E2140" s="9"/>
      <c r="F2140" s="10"/>
      <c r="G2140" s="10"/>
    </row>
    <row r="2141" spans="2:7">
      <c r="B2141" s="7"/>
      <c r="C2141" s="11"/>
      <c r="D2141" s="60"/>
      <c r="E2141" s="9"/>
      <c r="F2141" s="10"/>
      <c r="G2141" s="10"/>
    </row>
    <row r="2142" spans="2:7">
      <c r="B2142" s="7"/>
      <c r="C2142" s="11"/>
      <c r="D2142" s="60"/>
      <c r="E2142" s="9"/>
      <c r="F2142" s="10"/>
      <c r="G2142" s="10"/>
    </row>
    <row r="2143" spans="2:7">
      <c r="B2143" s="7"/>
      <c r="C2143" s="11"/>
      <c r="D2143" s="60"/>
      <c r="E2143" s="9"/>
      <c r="F2143" s="10"/>
      <c r="G2143" s="10"/>
    </row>
    <row r="2144" spans="2:7">
      <c r="B2144" s="7"/>
      <c r="C2144" s="11"/>
      <c r="D2144" s="60"/>
      <c r="E2144" s="9"/>
      <c r="F2144" s="10"/>
      <c r="G2144" s="10"/>
    </row>
    <row r="2145" spans="2:7">
      <c r="B2145" s="7"/>
      <c r="C2145" s="11"/>
      <c r="D2145" s="60"/>
      <c r="E2145" s="9"/>
      <c r="F2145" s="10"/>
      <c r="G2145" s="10"/>
    </row>
    <row r="2146" spans="2:7">
      <c r="B2146" s="7"/>
      <c r="C2146" s="11"/>
      <c r="D2146" s="60"/>
      <c r="E2146" s="9"/>
      <c r="F2146" s="10"/>
      <c r="G2146" s="10"/>
    </row>
    <row r="2147" spans="2:7">
      <c r="B2147" s="7"/>
      <c r="C2147" s="11"/>
      <c r="D2147" s="60"/>
      <c r="E2147" s="9"/>
      <c r="F2147" s="10"/>
      <c r="G2147" s="10"/>
    </row>
    <row r="2148" spans="2:7">
      <c r="B2148" s="7"/>
      <c r="C2148" s="11"/>
      <c r="D2148" s="60"/>
      <c r="E2148" s="9"/>
      <c r="F2148" s="10"/>
      <c r="G2148" s="10"/>
    </row>
    <row r="2149" spans="2:7">
      <c r="B2149" s="7"/>
      <c r="C2149" s="11"/>
      <c r="D2149" s="60"/>
      <c r="E2149" s="9"/>
      <c r="F2149" s="10"/>
      <c r="G2149" s="10"/>
    </row>
    <row r="2150" spans="2:7">
      <c r="B2150" s="7"/>
      <c r="C2150" s="11"/>
      <c r="D2150" s="60"/>
      <c r="E2150" s="9"/>
      <c r="F2150" s="10"/>
      <c r="G2150" s="10"/>
    </row>
    <row r="2151" spans="2:7">
      <c r="B2151" s="7"/>
      <c r="C2151" s="11"/>
      <c r="D2151" s="60"/>
      <c r="E2151" s="9"/>
      <c r="F2151" s="10"/>
      <c r="G2151" s="10"/>
    </row>
    <row r="2152" spans="2:7">
      <c r="B2152" s="7"/>
      <c r="C2152" s="11"/>
      <c r="D2152" s="60"/>
      <c r="E2152" s="9"/>
      <c r="F2152" s="10"/>
      <c r="G2152" s="10"/>
    </row>
    <row r="2153" spans="2:7">
      <c r="B2153" s="7"/>
      <c r="C2153" s="11"/>
      <c r="D2153" s="60"/>
      <c r="E2153" s="9"/>
      <c r="F2153" s="10"/>
      <c r="G2153" s="10"/>
    </row>
    <row r="2154" spans="2:7">
      <c r="B2154" s="7"/>
      <c r="C2154" s="11"/>
      <c r="D2154" s="60"/>
      <c r="E2154" s="9"/>
      <c r="F2154" s="10"/>
      <c r="G2154" s="10"/>
    </row>
    <row r="2155" spans="2:7">
      <c r="B2155" s="7"/>
      <c r="C2155" s="11"/>
      <c r="D2155" s="60"/>
      <c r="E2155" s="9"/>
      <c r="F2155" s="10"/>
      <c r="G2155" s="10"/>
    </row>
    <row r="2156" spans="2:7">
      <c r="B2156" s="7"/>
      <c r="C2156" s="11"/>
      <c r="D2156" s="60"/>
      <c r="E2156" s="9"/>
      <c r="F2156" s="10"/>
      <c r="G2156" s="10"/>
    </row>
    <row r="2157" spans="2:7">
      <c r="B2157" s="7"/>
      <c r="C2157" s="11"/>
      <c r="D2157" s="60"/>
      <c r="E2157" s="9"/>
      <c r="F2157" s="10"/>
      <c r="G2157" s="10"/>
    </row>
    <row r="2158" spans="2:7">
      <c r="B2158" s="7"/>
      <c r="C2158" s="11"/>
      <c r="D2158" s="60"/>
      <c r="E2158" s="9"/>
      <c r="F2158" s="10"/>
      <c r="G2158" s="10"/>
    </row>
    <row r="2159" spans="2:7">
      <c r="B2159" s="7"/>
      <c r="C2159" s="11"/>
      <c r="D2159" s="60"/>
      <c r="E2159" s="9"/>
      <c r="F2159" s="10"/>
      <c r="G2159" s="10"/>
    </row>
    <row r="2160" spans="2:7">
      <c r="B2160" s="7"/>
      <c r="C2160" s="11"/>
      <c r="D2160" s="60"/>
      <c r="E2160" s="9"/>
      <c r="F2160" s="10"/>
      <c r="G2160" s="10"/>
    </row>
    <row r="2161" spans="2:7">
      <c r="B2161" s="7"/>
      <c r="C2161" s="11"/>
      <c r="D2161" s="60"/>
      <c r="E2161" s="9"/>
      <c r="F2161" s="10"/>
      <c r="G2161" s="10"/>
    </row>
    <row r="2162" spans="2:7">
      <c r="B2162" s="7"/>
      <c r="C2162" s="11"/>
      <c r="D2162" s="60"/>
      <c r="E2162" s="9"/>
      <c r="F2162" s="10"/>
      <c r="G2162" s="10"/>
    </row>
    <row r="2163" spans="2:7">
      <c r="B2163" s="7"/>
      <c r="C2163" s="11"/>
      <c r="D2163" s="60"/>
      <c r="E2163" s="9"/>
      <c r="F2163" s="10"/>
      <c r="G2163" s="10"/>
    </row>
    <row r="2164" spans="2:7">
      <c r="B2164" s="7"/>
      <c r="C2164" s="11"/>
      <c r="D2164" s="60"/>
      <c r="E2164" s="9"/>
      <c r="F2164" s="10"/>
      <c r="G2164" s="10"/>
    </row>
    <row r="2165" spans="2:7">
      <c r="B2165" s="7"/>
      <c r="C2165" s="11"/>
      <c r="D2165" s="60"/>
      <c r="E2165" s="9"/>
      <c r="F2165" s="10"/>
      <c r="G2165" s="10"/>
    </row>
    <row r="2166" spans="2:7">
      <c r="B2166" s="7"/>
      <c r="C2166" s="11"/>
      <c r="D2166" s="60"/>
      <c r="E2166" s="9"/>
      <c r="F2166" s="10"/>
      <c r="G2166" s="10"/>
    </row>
    <row r="2167" spans="2:7">
      <c r="B2167" s="7"/>
      <c r="C2167" s="11"/>
      <c r="D2167" s="60"/>
      <c r="E2167" s="9"/>
      <c r="F2167" s="10"/>
      <c r="G2167" s="10"/>
    </row>
    <row r="2168" spans="2:7">
      <c r="B2168" s="7"/>
      <c r="C2168" s="11"/>
      <c r="D2168" s="60"/>
      <c r="E2168" s="9"/>
      <c r="F2168" s="10"/>
      <c r="G2168" s="10"/>
    </row>
    <row r="2169" spans="2:7">
      <c r="B2169" s="7"/>
      <c r="C2169" s="11"/>
      <c r="D2169" s="60"/>
      <c r="E2169" s="9"/>
      <c r="F2169" s="10"/>
      <c r="G2169" s="10"/>
    </row>
    <row r="2170" spans="2:7">
      <c r="B2170" s="7"/>
      <c r="C2170" s="11"/>
      <c r="D2170" s="60"/>
      <c r="E2170" s="9"/>
      <c r="F2170" s="10"/>
      <c r="G2170" s="10"/>
    </row>
    <row r="2171" spans="2:7">
      <c r="B2171" s="7"/>
      <c r="C2171" s="11"/>
      <c r="D2171" s="60"/>
      <c r="E2171" s="9"/>
      <c r="F2171" s="10"/>
      <c r="G2171" s="10"/>
    </row>
    <row r="2172" spans="2:7">
      <c r="B2172" s="7"/>
      <c r="C2172" s="11"/>
      <c r="D2172" s="60"/>
      <c r="E2172" s="9"/>
      <c r="F2172" s="10"/>
      <c r="G2172" s="10"/>
    </row>
    <row r="2173" spans="2:7">
      <c r="B2173" s="7"/>
      <c r="C2173" s="11"/>
      <c r="D2173" s="60"/>
      <c r="E2173" s="9"/>
      <c r="F2173" s="10"/>
      <c r="G2173" s="10"/>
    </row>
    <row r="2174" spans="2:7">
      <c r="B2174" s="7"/>
      <c r="C2174" s="11"/>
      <c r="D2174" s="60"/>
      <c r="E2174" s="9"/>
      <c r="F2174" s="10"/>
      <c r="G2174" s="10"/>
    </row>
    <row r="2175" spans="2:7">
      <c r="B2175" s="7"/>
      <c r="C2175" s="11"/>
      <c r="D2175" s="60"/>
      <c r="E2175" s="9"/>
      <c r="F2175" s="10"/>
      <c r="G2175" s="10"/>
    </row>
    <row r="2176" spans="2:7">
      <c r="B2176" s="7"/>
      <c r="C2176" s="11"/>
      <c r="D2176" s="60"/>
      <c r="E2176" s="9"/>
      <c r="F2176" s="10"/>
      <c r="G2176" s="10"/>
    </row>
    <row r="2177" spans="2:7">
      <c r="B2177" s="7"/>
      <c r="C2177" s="11"/>
      <c r="D2177" s="60"/>
      <c r="E2177" s="9"/>
      <c r="F2177" s="10"/>
      <c r="G2177" s="10"/>
    </row>
    <row r="2178" spans="2:7">
      <c r="B2178" s="7"/>
      <c r="C2178" s="11"/>
      <c r="D2178" s="60"/>
      <c r="E2178" s="9"/>
      <c r="F2178" s="10"/>
      <c r="G2178" s="10"/>
    </row>
    <row r="2179" spans="2:7">
      <c r="B2179" s="7"/>
      <c r="C2179" s="11"/>
      <c r="D2179" s="60"/>
      <c r="E2179" s="9"/>
      <c r="F2179" s="10"/>
      <c r="G2179" s="10"/>
    </row>
    <row r="2180" spans="2:7">
      <c r="B2180" s="7"/>
      <c r="C2180" s="11"/>
      <c r="D2180" s="60"/>
      <c r="E2180" s="9"/>
      <c r="F2180" s="10"/>
      <c r="G2180" s="10"/>
    </row>
    <row r="2181" spans="2:7">
      <c r="B2181" s="7"/>
      <c r="C2181" s="11"/>
      <c r="D2181" s="60"/>
      <c r="E2181" s="9"/>
      <c r="F2181" s="10"/>
      <c r="G2181" s="10"/>
    </row>
    <row r="2182" spans="2:7">
      <c r="B2182" s="7"/>
      <c r="C2182" s="11"/>
      <c r="D2182" s="60"/>
      <c r="E2182" s="9"/>
      <c r="F2182" s="10"/>
      <c r="G2182" s="10"/>
    </row>
    <row r="2183" spans="2:7">
      <c r="B2183" s="7"/>
      <c r="C2183" s="11"/>
      <c r="D2183" s="60"/>
      <c r="E2183" s="9"/>
      <c r="F2183" s="10"/>
      <c r="G2183" s="10"/>
    </row>
    <row r="2184" spans="2:7">
      <c r="B2184" s="7"/>
      <c r="C2184" s="11"/>
      <c r="D2184" s="60"/>
      <c r="E2184" s="9"/>
      <c r="F2184" s="10"/>
      <c r="G2184" s="10"/>
    </row>
    <row r="2185" spans="2:7">
      <c r="B2185" s="7"/>
      <c r="C2185" s="11"/>
      <c r="D2185" s="60"/>
      <c r="E2185" s="9"/>
      <c r="F2185" s="10"/>
      <c r="G2185" s="10"/>
    </row>
    <row r="2186" spans="2:7">
      <c r="B2186" s="7"/>
      <c r="C2186" s="11"/>
      <c r="D2186" s="60"/>
      <c r="E2186" s="9"/>
      <c r="F2186" s="10"/>
      <c r="G2186" s="10"/>
    </row>
    <row r="2187" spans="2:7">
      <c r="B2187" s="7"/>
      <c r="C2187" s="11"/>
      <c r="D2187" s="60"/>
      <c r="E2187" s="9"/>
      <c r="F2187" s="10"/>
      <c r="G2187" s="10"/>
    </row>
    <row r="2188" spans="2:7">
      <c r="B2188" s="7"/>
      <c r="C2188" s="11"/>
      <c r="D2188" s="60"/>
      <c r="E2188" s="9"/>
      <c r="F2188" s="10"/>
      <c r="G2188" s="10"/>
    </row>
    <row r="2189" spans="2:7">
      <c r="B2189" s="7"/>
      <c r="C2189" s="11"/>
      <c r="D2189" s="60"/>
      <c r="E2189" s="9"/>
      <c r="F2189" s="10"/>
      <c r="G2189" s="10"/>
    </row>
    <row r="2190" spans="2:7">
      <c r="B2190" s="7"/>
      <c r="C2190" s="11"/>
      <c r="D2190" s="60"/>
      <c r="E2190" s="9"/>
      <c r="F2190" s="10"/>
      <c r="G2190" s="10"/>
    </row>
    <row r="2191" spans="2:7">
      <c r="B2191" s="7"/>
      <c r="C2191" s="11"/>
      <c r="D2191" s="60"/>
      <c r="E2191" s="9"/>
      <c r="F2191" s="10"/>
      <c r="G2191" s="10"/>
    </row>
    <row r="2192" spans="2:7">
      <c r="B2192" s="7"/>
      <c r="C2192" s="11"/>
      <c r="D2192" s="60"/>
      <c r="E2192" s="9"/>
      <c r="F2192" s="10"/>
      <c r="G2192" s="10"/>
    </row>
    <row r="2193" spans="2:7">
      <c r="B2193" s="7"/>
      <c r="C2193" s="11"/>
      <c r="D2193" s="60"/>
      <c r="E2193" s="9"/>
      <c r="F2193" s="10"/>
      <c r="G2193" s="10"/>
    </row>
    <row r="2194" spans="2:7">
      <c r="B2194" s="7"/>
      <c r="C2194" s="11"/>
      <c r="D2194" s="60"/>
      <c r="E2194" s="9"/>
      <c r="F2194" s="10"/>
      <c r="G2194" s="10"/>
    </row>
    <row r="2195" spans="2:7">
      <c r="B2195" s="7"/>
      <c r="C2195" s="11"/>
      <c r="D2195" s="60"/>
      <c r="E2195" s="9"/>
      <c r="F2195" s="10"/>
      <c r="G2195" s="10"/>
    </row>
    <row r="2196" spans="2:7">
      <c r="B2196" s="7"/>
      <c r="C2196" s="11"/>
      <c r="D2196" s="60"/>
      <c r="E2196" s="9"/>
      <c r="F2196" s="10"/>
      <c r="G2196" s="10"/>
    </row>
    <row r="2197" spans="2:7">
      <c r="B2197" s="7"/>
      <c r="C2197" s="11"/>
      <c r="D2197" s="60"/>
      <c r="E2197" s="9"/>
      <c r="F2197" s="10"/>
      <c r="G2197" s="10"/>
    </row>
    <row r="2198" spans="2:7">
      <c r="B2198" s="7"/>
      <c r="C2198" s="11"/>
      <c r="D2198" s="60"/>
      <c r="E2198" s="9"/>
      <c r="F2198" s="10"/>
      <c r="G2198" s="10"/>
    </row>
    <row r="2199" spans="2:7">
      <c r="B2199" s="7"/>
      <c r="C2199" s="11"/>
      <c r="D2199" s="60"/>
      <c r="E2199" s="9"/>
      <c r="F2199" s="10"/>
      <c r="G2199" s="10"/>
    </row>
    <row r="2200" spans="2:7">
      <c r="B2200" s="7"/>
      <c r="C2200" s="11"/>
      <c r="D2200" s="60"/>
      <c r="E2200" s="9"/>
      <c r="F2200" s="10"/>
      <c r="G2200" s="10"/>
    </row>
    <row r="2201" spans="2:7">
      <c r="B2201" s="7"/>
      <c r="C2201" s="11"/>
      <c r="D2201" s="60"/>
      <c r="E2201" s="9"/>
      <c r="F2201" s="10"/>
      <c r="G2201" s="10"/>
    </row>
    <row r="2202" spans="2:7">
      <c r="B2202" s="7"/>
      <c r="C2202" s="11"/>
      <c r="D2202" s="60"/>
      <c r="E2202" s="9"/>
      <c r="F2202" s="10"/>
      <c r="G2202" s="10"/>
    </row>
    <row r="2203" spans="2:7">
      <c r="B2203" s="7"/>
      <c r="C2203" s="11"/>
      <c r="D2203" s="60"/>
      <c r="E2203" s="9"/>
      <c r="F2203" s="10"/>
      <c r="G2203" s="10"/>
    </row>
    <row r="2204" spans="2:7">
      <c r="B2204" s="7"/>
      <c r="C2204" s="11"/>
      <c r="D2204" s="60"/>
      <c r="E2204" s="9"/>
      <c r="F2204" s="10"/>
      <c r="G2204" s="10"/>
    </row>
    <row r="2205" spans="2:7">
      <c r="B2205" s="7"/>
      <c r="C2205" s="11"/>
      <c r="D2205" s="60"/>
      <c r="E2205" s="9"/>
      <c r="F2205" s="10"/>
      <c r="G2205" s="10"/>
    </row>
    <row r="2206" spans="2:7">
      <c r="B2206" s="7"/>
      <c r="C2206" s="11"/>
      <c r="D2206" s="60"/>
      <c r="E2206" s="9"/>
      <c r="F2206" s="10"/>
      <c r="G2206" s="10"/>
    </row>
    <row r="2207" spans="2:7">
      <c r="B2207" s="7"/>
      <c r="C2207" s="11"/>
      <c r="D2207" s="60"/>
      <c r="E2207" s="9"/>
      <c r="F2207" s="10"/>
      <c r="G2207" s="10"/>
    </row>
    <row r="2208" spans="2:7">
      <c r="B2208" s="7"/>
      <c r="C2208" s="11"/>
      <c r="D2208" s="60"/>
      <c r="E2208" s="9"/>
      <c r="F2208" s="10"/>
      <c r="G2208" s="10"/>
    </row>
    <row r="2209" spans="2:7">
      <c r="B2209" s="7"/>
      <c r="C2209" s="11"/>
      <c r="D2209" s="60"/>
      <c r="E2209" s="9"/>
      <c r="F2209" s="10"/>
      <c r="G2209" s="10"/>
    </row>
    <row r="2210" spans="2:7">
      <c r="B2210" s="7"/>
      <c r="C2210" s="11"/>
      <c r="D2210" s="60"/>
      <c r="E2210" s="9"/>
      <c r="F2210" s="10"/>
      <c r="G2210" s="10"/>
    </row>
    <row r="2211" spans="2:7">
      <c r="B2211" s="7"/>
      <c r="C2211" s="11"/>
      <c r="D2211" s="60"/>
      <c r="E2211" s="9"/>
      <c r="F2211" s="10"/>
      <c r="G2211" s="10"/>
    </row>
    <row r="2212" spans="2:7">
      <c r="B2212" s="7"/>
      <c r="C2212" s="11"/>
      <c r="D2212" s="60"/>
      <c r="E2212" s="9"/>
      <c r="F2212" s="10"/>
      <c r="G2212" s="10"/>
    </row>
    <row r="2213" spans="2:7">
      <c r="B2213" s="7"/>
      <c r="C2213" s="11"/>
      <c r="D2213" s="60"/>
      <c r="E2213" s="9"/>
      <c r="F2213" s="10"/>
      <c r="G2213" s="10"/>
    </row>
    <row r="2214" spans="2:7">
      <c r="B2214" s="7"/>
      <c r="C2214" s="11"/>
      <c r="D2214" s="60"/>
      <c r="E2214" s="9"/>
      <c r="F2214" s="10"/>
      <c r="G2214" s="10"/>
    </row>
    <row r="2215" spans="2:7">
      <c r="B2215" s="7"/>
      <c r="C2215" s="11"/>
      <c r="D2215" s="60"/>
      <c r="E2215" s="9"/>
      <c r="F2215" s="10"/>
      <c r="G2215" s="10"/>
    </row>
    <row r="2216" spans="2:7">
      <c r="B2216" s="7"/>
      <c r="C2216" s="11"/>
      <c r="D2216" s="60"/>
      <c r="E2216" s="9"/>
      <c r="F2216" s="10"/>
      <c r="G2216" s="10"/>
    </row>
    <row r="2217" spans="2:7">
      <c r="B2217" s="7"/>
      <c r="C2217" s="11"/>
      <c r="D2217" s="60"/>
      <c r="E2217" s="9"/>
      <c r="F2217" s="10"/>
      <c r="G2217" s="10"/>
    </row>
    <row r="2218" spans="2:7">
      <c r="B2218" s="7"/>
      <c r="C2218" s="11"/>
      <c r="D2218" s="60"/>
      <c r="E2218" s="9"/>
      <c r="F2218" s="10"/>
      <c r="G2218" s="10"/>
    </row>
    <row r="2219" spans="2:7">
      <c r="B2219" s="7"/>
      <c r="C2219" s="11"/>
      <c r="D2219" s="60"/>
      <c r="E2219" s="9"/>
      <c r="F2219" s="10"/>
      <c r="G2219" s="10"/>
    </row>
    <row r="2220" spans="2:7">
      <c r="B2220" s="7"/>
      <c r="C2220" s="11"/>
      <c r="D2220" s="60"/>
      <c r="E2220" s="9"/>
      <c r="F2220" s="10"/>
      <c r="G2220" s="10"/>
    </row>
    <row r="2221" spans="2:7">
      <c r="B2221" s="7"/>
      <c r="C2221" s="11"/>
      <c r="D2221" s="60"/>
      <c r="E2221" s="9"/>
      <c r="F2221" s="10"/>
      <c r="G2221" s="10"/>
    </row>
    <row r="2222" spans="2:7">
      <c r="B2222" s="7"/>
      <c r="C2222" s="11"/>
      <c r="D2222" s="60"/>
      <c r="E2222" s="9"/>
      <c r="F2222" s="10"/>
      <c r="G2222" s="10"/>
    </row>
    <row r="2223" spans="2:7">
      <c r="B2223" s="7"/>
      <c r="C2223" s="11"/>
      <c r="D2223" s="60"/>
      <c r="E2223" s="9"/>
      <c r="F2223" s="10"/>
      <c r="G2223" s="10"/>
    </row>
    <row r="2224" spans="2:7">
      <c r="B2224" s="7"/>
      <c r="C2224" s="11"/>
      <c r="D2224" s="60"/>
      <c r="E2224" s="9"/>
      <c r="F2224" s="10"/>
      <c r="G2224" s="10"/>
    </row>
    <row r="2225" spans="2:7">
      <c r="B2225" s="7"/>
      <c r="C2225" s="11"/>
      <c r="D2225" s="60"/>
      <c r="E2225" s="9"/>
      <c r="F2225" s="10"/>
      <c r="G2225" s="10"/>
    </row>
    <row r="2226" spans="2:7">
      <c r="B2226" s="7"/>
      <c r="C2226" s="11"/>
      <c r="D2226" s="60"/>
      <c r="E2226" s="9"/>
      <c r="F2226" s="10"/>
      <c r="G2226" s="10"/>
    </row>
    <row r="2227" spans="2:7">
      <c r="B2227" s="7"/>
      <c r="C2227" s="11"/>
      <c r="D2227" s="60"/>
      <c r="E2227" s="9"/>
      <c r="F2227" s="10"/>
      <c r="G2227" s="10"/>
    </row>
    <row r="2228" spans="2:7">
      <c r="B2228" s="7"/>
      <c r="C2228" s="11"/>
      <c r="D2228" s="60"/>
      <c r="E2228" s="9"/>
      <c r="F2228" s="10"/>
      <c r="G2228" s="10"/>
    </row>
    <row r="2229" spans="2:7">
      <c r="B2229" s="7"/>
      <c r="C2229" s="11"/>
      <c r="D2229" s="60"/>
      <c r="E2229" s="9"/>
      <c r="F2229" s="10"/>
      <c r="G2229" s="10"/>
    </row>
    <row r="2230" spans="2:7">
      <c r="B2230" s="7"/>
      <c r="C2230" s="11"/>
      <c r="D2230" s="60"/>
      <c r="E2230" s="9"/>
      <c r="F2230" s="10"/>
      <c r="G2230" s="10"/>
    </row>
    <row r="2231" spans="2:7">
      <c r="B2231" s="7"/>
      <c r="C2231" s="11"/>
      <c r="D2231" s="60"/>
      <c r="E2231" s="9"/>
      <c r="F2231" s="10"/>
      <c r="G2231" s="10"/>
    </row>
    <row r="2232" spans="2:7">
      <c r="B2232" s="7"/>
      <c r="C2232" s="11"/>
      <c r="D2232" s="60"/>
      <c r="E2232" s="9"/>
      <c r="F2232" s="10"/>
      <c r="G2232" s="10"/>
    </row>
    <row r="2233" spans="2:7">
      <c r="B2233" s="7"/>
      <c r="C2233" s="11"/>
      <c r="D2233" s="60"/>
      <c r="E2233" s="9"/>
      <c r="F2233" s="10"/>
      <c r="G2233" s="10"/>
    </row>
    <row r="2234" spans="2:7">
      <c r="B2234" s="7"/>
      <c r="C2234" s="11"/>
      <c r="D2234" s="60"/>
      <c r="E2234" s="9"/>
      <c r="F2234" s="10"/>
      <c r="G2234" s="10"/>
    </row>
    <row r="2235" spans="2:7">
      <c r="B2235" s="7"/>
      <c r="C2235" s="11"/>
      <c r="D2235" s="60"/>
      <c r="E2235" s="9"/>
      <c r="F2235" s="10"/>
      <c r="G2235" s="10"/>
    </row>
    <row r="2236" spans="2:7">
      <c r="B2236" s="7"/>
      <c r="C2236" s="11"/>
      <c r="D2236" s="60"/>
      <c r="E2236" s="9"/>
      <c r="F2236" s="10"/>
      <c r="G2236" s="10"/>
    </row>
    <row r="2237" spans="2:7">
      <c r="B2237" s="7"/>
      <c r="C2237" s="11"/>
      <c r="D2237" s="60"/>
      <c r="E2237" s="9"/>
      <c r="F2237" s="10"/>
      <c r="G2237" s="10"/>
    </row>
    <row r="2238" spans="2:7">
      <c r="B2238" s="7"/>
      <c r="C2238" s="11"/>
      <c r="D2238" s="60"/>
      <c r="E2238" s="9"/>
      <c r="F2238" s="10"/>
      <c r="G2238" s="10"/>
    </row>
    <row r="2239" spans="2:7">
      <c r="B2239" s="7"/>
      <c r="C2239" s="11"/>
      <c r="D2239" s="60"/>
      <c r="E2239" s="9"/>
      <c r="F2239" s="10"/>
      <c r="G2239" s="10"/>
    </row>
    <row r="2240" spans="2:7">
      <c r="B2240" s="7"/>
      <c r="C2240" s="11"/>
      <c r="D2240" s="60"/>
      <c r="E2240" s="9"/>
      <c r="F2240" s="10"/>
      <c r="G2240" s="10"/>
    </row>
    <row r="2241" spans="2:7">
      <c r="B2241" s="7"/>
      <c r="C2241" s="11"/>
      <c r="D2241" s="60"/>
      <c r="E2241" s="9"/>
      <c r="F2241" s="10"/>
      <c r="G2241" s="10"/>
    </row>
    <row r="2242" spans="2:7">
      <c r="B2242" s="7"/>
      <c r="C2242" s="11"/>
      <c r="D2242" s="60"/>
      <c r="E2242" s="9"/>
      <c r="F2242" s="10"/>
      <c r="G2242" s="10"/>
    </row>
    <row r="2243" spans="2:7">
      <c r="B2243" s="7"/>
      <c r="C2243" s="11"/>
      <c r="D2243" s="60"/>
      <c r="E2243" s="9"/>
      <c r="F2243" s="10"/>
      <c r="G2243" s="10"/>
    </row>
    <row r="2244" spans="2:7">
      <c r="B2244" s="7"/>
      <c r="C2244" s="11"/>
      <c r="D2244" s="60"/>
      <c r="E2244" s="9"/>
      <c r="F2244" s="10"/>
      <c r="G2244" s="10"/>
    </row>
    <row r="2245" spans="2:7">
      <c r="B2245" s="7"/>
      <c r="C2245" s="11"/>
      <c r="D2245" s="60"/>
      <c r="E2245" s="9"/>
      <c r="F2245" s="10"/>
      <c r="G2245" s="10"/>
    </row>
    <row r="2246" spans="2:7">
      <c r="B2246" s="7"/>
      <c r="C2246" s="11"/>
      <c r="D2246" s="60"/>
      <c r="E2246" s="9"/>
      <c r="F2246" s="10"/>
      <c r="G2246" s="10"/>
    </row>
    <row r="2247" spans="2:7">
      <c r="B2247" s="7"/>
      <c r="C2247" s="11"/>
      <c r="D2247" s="60"/>
      <c r="E2247" s="9"/>
      <c r="F2247" s="10"/>
      <c r="G2247" s="10"/>
    </row>
    <row r="2248" spans="2:7">
      <c r="B2248" s="7"/>
      <c r="C2248" s="11"/>
      <c r="D2248" s="60"/>
      <c r="E2248" s="9"/>
      <c r="F2248" s="10"/>
      <c r="G2248" s="10"/>
    </row>
    <row r="2249" spans="2:7">
      <c r="B2249" s="7"/>
      <c r="C2249" s="11"/>
      <c r="D2249" s="60"/>
      <c r="E2249" s="9"/>
      <c r="F2249" s="10"/>
      <c r="G2249" s="10"/>
    </row>
    <row r="2250" spans="2:7">
      <c r="B2250" s="7"/>
      <c r="C2250" s="11"/>
      <c r="D2250" s="60"/>
      <c r="E2250" s="9"/>
      <c r="F2250" s="10"/>
      <c r="G2250" s="10"/>
    </row>
    <row r="2251" spans="2:7">
      <c r="B2251" s="7"/>
      <c r="C2251" s="11"/>
      <c r="D2251" s="60"/>
      <c r="E2251" s="9"/>
      <c r="F2251" s="10"/>
      <c r="G2251" s="10"/>
    </row>
    <row r="2252" spans="2:7">
      <c r="B2252" s="7"/>
      <c r="C2252" s="11"/>
      <c r="D2252" s="60"/>
      <c r="E2252" s="9"/>
      <c r="F2252" s="10"/>
      <c r="G2252" s="10"/>
    </row>
    <row r="2253" spans="2:7">
      <c r="B2253" s="7"/>
      <c r="C2253" s="11"/>
      <c r="D2253" s="60"/>
      <c r="E2253" s="9"/>
      <c r="F2253" s="10"/>
      <c r="G2253" s="10"/>
    </row>
    <row r="2254" spans="2:7">
      <c r="B2254" s="7"/>
      <c r="C2254" s="11"/>
      <c r="D2254" s="60"/>
      <c r="E2254" s="9"/>
      <c r="F2254" s="10"/>
      <c r="G2254" s="10"/>
    </row>
    <row r="2255" spans="2:7">
      <c r="B2255" s="7"/>
      <c r="C2255" s="11"/>
      <c r="D2255" s="60"/>
      <c r="E2255" s="9"/>
      <c r="F2255" s="10"/>
      <c r="G2255" s="10"/>
    </row>
    <row r="2256" spans="2:7">
      <c r="B2256" s="7"/>
      <c r="C2256" s="11"/>
      <c r="D2256" s="60"/>
      <c r="E2256" s="9"/>
      <c r="F2256" s="10"/>
      <c r="G2256" s="10"/>
    </row>
    <row r="2257" spans="2:7">
      <c r="B2257" s="7"/>
      <c r="C2257" s="11"/>
      <c r="D2257" s="60"/>
      <c r="E2257" s="9"/>
      <c r="F2257" s="10"/>
      <c r="G2257" s="10"/>
    </row>
    <row r="2258" spans="2:7">
      <c r="B2258" s="7"/>
      <c r="C2258" s="11"/>
      <c r="D2258" s="60"/>
      <c r="E2258" s="9"/>
      <c r="F2258" s="10"/>
      <c r="G2258" s="10"/>
    </row>
    <row r="2259" spans="2:7">
      <c r="B2259" s="7"/>
      <c r="C2259" s="11"/>
      <c r="D2259" s="60"/>
      <c r="E2259" s="9"/>
      <c r="F2259" s="10"/>
      <c r="G2259" s="10"/>
    </row>
    <row r="2260" spans="2:7">
      <c r="B2260" s="7"/>
      <c r="C2260" s="11"/>
      <c r="D2260" s="60"/>
      <c r="E2260" s="9"/>
      <c r="F2260" s="10"/>
      <c r="G2260" s="10"/>
    </row>
    <row r="2261" spans="2:7">
      <c r="B2261" s="7"/>
      <c r="C2261" s="11"/>
      <c r="D2261" s="60"/>
      <c r="E2261" s="9"/>
      <c r="F2261" s="10"/>
      <c r="G2261" s="10"/>
    </row>
    <row r="2262" spans="2:7">
      <c r="B2262" s="7"/>
      <c r="C2262" s="11"/>
      <c r="D2262" s="60"/>
      <c r="E2262" s="9"/>
      <c r="F2262" s="10"/>
      <c r="G2262" s="10"/>
    </row>
    <row r="2263" spans="2:7">
      <c r="B2263" s="7"/>
      <c r="C2263" s="11"/>
      <c r="D2263" s="60"/>
      <c r="E2263" s="9"/>
      <c r="F2263" s="10"/>
      <c r="G2263" s="10"/>
    </row>
    <row r="2264" spans="2:7">
      <c r="B2264" s="7"/>
      <c r="C2264" s="11"/>
      <c r="D2264" s="60"/>
      <c r="E2264" s="9"/>
      <c r="F2264" s="10"/>
      <c r="G2264" s="10"/>
    </row>
    <row r="2265" spans="2:7">
      <c r="B2265" s="7"/>
      <c r="C2265" s="11"/>
      <c r="D2265" s="60"/>
      <c r="E2265" s="9"/>
      <c r="F2265" s="10"/>
      <c r="G2265" s="10"/>
    </row>
    <row r="2266" spans="2:7">
      <c r="B2266" s="7"/>
      <c r="C2266" s="11"/>
      <c r="D2266" s="60"/>
      <c r="E2266" s="9"/>
      <c r="F2266" s="10"/>
      <c r="G2266" s="10"/>
    </row>
    <row r="2267" spans="2:7">
      <c r="B2267" s="7"/>
      <c r="C2267" s="11"/>
      <c r="D2267" s="60"/>
      <c r="E2267" s="9"/>
      <c r="F2267" s="10"/>
      <c r="G2267" s="10"/>
    </row>
    <row r="2268" spans="2:7">
      <c r="B2268" s="7"/>
      <c r="C2268" s="11"/>
      <c r="D2268" s="60"/>
      <c r="E2268" s="9"/>
      <c r="F2268" s="10"/>
      <c r="G2268" s="10"/>
    </row>
    <row r="2269" spans="2:7">
      <c r="B2269" s="7"/>
      <c r="C2269" s="11"/>
      <c r="D2269" s="60"/>
      <c r="E2269" s="9"/>
      <c r="F2269" s="10"/>
      <c r="G2269" s="10"/>
    </row>
    <row r="2270" spans="2:7">
      <c r="B2270" s="7"/>
      <c r="C2270" s="11"/>
      <c r="D2270" s="60"/>
      <c r="E2270" s="9"/>
      <c r="F2270" s="10"/>
      <c r="G2270" s="10"/>
    </row>
    <row r="2271" spans="2:7">
      <c r="B2271" s="7"/>
      <c r="C2271" s="11"/>
      <c r="D2271" s="60"/>
      <c r="E2271" s="9"/>
      <c r="F2271" s="10"/>
      <c r="G2271" s="10"/>
    </row>
    <row r="2272" spans="2:7">
      <c r="B2272" s="7"/>
      <c r="C2272" s="11"/>
      <c r="D2272" s="60"/>
      <c r="E2272" s="9"/>
      <c r="F2272" s="10"/>
      <c r="G2272" s="10"/>
    </row>
    <row r="2273" spans="2:7">
      <c r="B2273" s="7"/>
      <c r="C2273" s="11"/>
      <c r="D2273" s="60"/>
      <c r="E2273" s="9"/>
      <c r="F2273" s="10"/>
      <c r="G2273" s="10"/>
    </row>
    <row r="2274" spans="2:7">
      <c r="B2274" s="7"/>
      <c r="C2274" s="11"/>
      <c r="D2274" s="60"/>
      <c r="E2274" s="9"/>
      <c r="F2274" s="10"/>
      <c r="G2274" s="10"/>
    </row>
    <row r="2275" spans="2:7">
      <c r="B2275" s="7"/>
      <c r="C2275" s="11"/>
      <c r="D2275" s="60"/>
      <c r="E2275" s="9"/>
      <c r="F2275" s="10"/>
      <c r="G2275" s="10"/>
    </row>
    <row r="2276" spans="2:7">
      <c r="B2276" s="7"/>
      <c r="C2276" s="11"/>
      <c r="D2276" s="60"/>
      <c r="E2276" s="9"/>
      <c r="F2276" s="10"/>
      <c r="G2276" s="10"/>
    </row>
    <row r="2277" spans="2:7">
      <c r="B2277" s="7"/>
      <c r="C2277" s="11"/>
      <c r="D2277" s="60"/>
      <c r="E2277" s="9"/>
      <c r="F2277" s="10"/>
      <c r="G2277" s="10"/>
    </row>
    <row r="2278" spans="2:7">
      <c r="B2278" s="7"/>
      <c r="C2278" s="11"/>
      <c r="D2278" s="60"/>
      <c r="E2278" s="9"/>
      <c r="F2278" s="10"/>
      <c r="G2278" s="10"/>
    </row>
    <row r="2279" spans="2:7">
      <c r="B2279" s="7"/>
      <c r="C2279" s="11"/>
      <c r="D2279" s="60"/>
      <c r="E2279" s="9"/>
      <c r="F2279" s="10"/>
      <c r="G2279" s="10"/>
    </row>
    <row r="2280" spans="2:7">
      <c r="B2280" s="7"/>
      <c r="C2280" s="11"/>
      <c r="D2280" s="60"/>
      <c r="E2280" s="9"/>
      <c r="F2280" s="10"/>
      <c r="G2280" s="10"/>
    </row>
    <row r="2281" spans="2:7">
      <c r="B2281" s="7"/>
      <c r="C2281" s="11"/>
      <c r="D2281" s="60"/>
      <c r="E2281" s="9"/>
      <c r="F2281" s="10"/>
      <c r="G2281" s="10"/>
    </row>
    <row r="2282" spans="2:7">
      <c r="B2282" s="7"/>
      <c r="C2282" s="11"/>
      <c r="D2282" s="60"/>
      <c r="E2282" s="9"/>
      <c r="F2282" s="10"/>
      <c r="G2282" s="10"/>
    </row>
    <row r="2283" spans="2:7">
      <c r="B2283" s="7"/>
      <c r="C2283" s="11"/>
      <c r="D2283" s="60"/>
      <c r="E2283" s="9"/>
      <c r="F2283" s="10"/>
      <c r="G2283" s="10"/>
    </row>
    <row r="2284" spans="2:7">
      <c r="B2284" s="7"/>
      <c r="C2284" s="11"/>
      <c r="D2284" s="60"/>
      <c r="E2284" s="9"/>
      <c r="F2284" s="10"/>
      <c r="G2284" s="10"/>
    </row>
    <row r="2285" spans="2:7">
      <c r="B2285" s="7"/>
      <c r="C2285" s="11"/>
      <c r="D2285" s="60"/>
      <c r="E2285" s="9"/>
      <c r="F2285" s="10"/>
      <c r="G2285" s="10"/>
    </row>
    <row r="2286" spans="2:7">
      <c r="B2286" s="7"/>
      <c r="C2286" s="11"/>
      <c r="D2286" s="60"/>
      <c r="E2286" s="9"/>
      <c r="F2286" s="10"/>
      <c r="G2286" s="10"/>
    </row>
    <row r="2287" spans="2:7">
      <c r="B2287" s="7"/>
      <c r="C2287" s="11"/>
      <c r="D2287" s="60"/>
      <c r="E2287" s="9"/>
      <c r="F2287" s="10"/>
      <c r="G2287" s="10"/>
    </row>
    <row r="2288" spans="2:7">
      <c r="B2288" s="7"/>
      <c r="C2288" s="11"/>
      <c r="D2288" s="60"/>
      <c r="E2288" s="9"/>
      <c r="F2288" s="10"/>
      <c r="G2288" s="10"/>
    </row>
    <row r="2289" spans="2:7">
      <c r="B2289" s="7"/>
      <c r="C2289" s="11"/>
      <c r="D2289" s="60"/>
      <c r="E2289" s="9"/>
      <c r="F2289" s="10"/>
      <c r="G2289" s="10"/>
    </row>
    <row r="2290" spans="2:7">
      <c r="B2290" s="7"/>
      <c r="C2290" s="11"/>
      <c r="D2290" s="60"/>
      <c r="E2290" s="9"/>
      <c r="F2290" s="10"/>
      <c r="G2290" s="10"/>
    </row>
    <row r="2291" spans="2:7">
      <c r="B2291" s="7"/>
      <c r="C2291" s="11"/>
      <c r="D2291" s="60"/>
      <c r="E2291" s="9"/>
      <c r="F2291" s="10"/>
      <c r="G2291" s="10"/>
    </row>
    <row r="2292" spans="2:7">
      <c r="B2292" s="7"/>
      <c r="C2292" s="11"/>
      <c r="D2292" s="60"/>
      <c r="E2292" s="9"/>
      <c r="F2292" s="10"/>
      <c r="G2292" s="10"/>
    </row>
    <row r="2293" spans="2:7">
      <c r="B2293" s="7"/>
      <c r="C2293" s="11"/>
      <c r="D2293" s="60"/>
      <c r="E2293" s="9"/>
      <c r="F2293" s="10"/>
      <c r="G2293" s="10"/>
    </row>
    <row r="2294" spans="2:7">
      <c r="B2294" s="7"/>
      <c r="C2294" s="11"/>
      <c r="D2294" s="60"/>
      <c r="E2294" s="9"/>
      <c r="F2294" s="10"/>
      <c r="G2294" s="10"/>
    </row>
    <row r="2295" spans="2:7">
      <c r="B2295" s="7"/>
      <c r="C2295" s="11"/>
      <c r="D2295" s="60"/>
      <c r="E2295" s="9"/>
      <c r="F2295" s="10"/>
      <c r="G2295" s="10"/>
    </row>
    <row r="2296" spans="2:7">
      <c r="B2296" s="7"/>
      <c r="C2296" s="11"/>
      <c r="D2296" s="60"/>
      <c r="E2296" s="9"/>
      <c r="F2296" s="10"/>
      <c r="G2296" s="10"/>
    </row>
    <row r="2297" spans="2:7">
      <c r="B2297" s="7"/>
      <c r="C2297" s="11"/>
      <c r="D2297" s="60"/>
      <c r="E2297" s="9"/>
      <c r="F2297" s="10"/>
      <c r="G2297" s="10"/>
    </row>
    <row r="2298" spans="2:7">
      <c r="B2298" s="7"/>
      <c r="C2298" s="11"/>
      <c r="D2298" s="60"/>
      <c r="E2298" s="9"/>
      <c r="F2298" s="10"/>
      <c r="G2298" s="10"/>
    </row>
    <row r="2299" spans="2:7">
      <c r="B2299" s="7"/>
      <c r="C2299" s="11"/>
      <c r="D2299" s="60"/>
      <c r="E2299" s="9"/>
      <c r="F2299" s="10"/>
      <c r="G2299" s="10"/>
    </row>
    <row r="2300" spans="2:7">
      <c r="B2300" s="7"/>
      <c r="C2300" s="11"/>
      <c r="D2300" s="60"/>
      <c r="E2300" s="9"/>
      <c r="F2300" s="10"/>
      <c r="G2300" s="10"/>
    </row>
    <row r="2301" spans="2:7">
      <c r="B2301" s="7"/>
      <c r="C2301" s="11"/>
      <c r="D2301" s="60"/>
      <c r="E2301" s="9"/>
      <c r="F2301" s="10"/>
      <c r="G2301" s="10"/>
    </row>
    <row r="2302" spans="2:7">
      <c r="B2302" s="7"/>
      <c r="C2302" s="11"/>
      <c r="D2302" s="60"/>
      <c r="E2302" s="9"/>
      <c r="F2302" s="10"/>
      <c r="G2302" s="10"/>
    </row>
    <row r="2303" spans="2:7">
      <c r="B2303" s="7"/>
      <c r="C2303" s="11"/>
      <c r="D2303" s="60"/>
      <c r="E2303" s="9"/>
      <c r="F2303" s="10"/>
      <c r="G2303" s="10"/>
    </row>
    <row r="2304" spans="2:7">
      <c r="B2304" s="7"/>
      <c r="C2304" s="11"/>
      <c r="D2304" s="60"/>
      <c r="E2304" s="9"/>
      <c r="F2304" s="10"/>
      <c r="G2304" s="10"/>
    </row>
    <row r="2305" spans="2:7">
      <c r="B2305" s="7"/>
      <c r="C2305" s="11"/>
      <c r="D2305" s="60"/>
      <c r="E2305" s="9"/>
      <c r="F2305" s="10"/>
      <c r="G2305" s="10"/>
    </row>
    <row r="2306" spans="2:7">
      <c r="B2306" s="7"/>
      <c r="C2306" s="11"/>
      <c r="D2306" s="60"/>
      <c r="E2306" s="9"/>
      <c r="F2306" s="10"/>
      <c r="G2306" s="10"/>
    </row>
    <row r="2307" spans="2:7">
      <c r="B2307" s="7"/>
      <c r="C2307" s="11"/>
      <c r="D2307" s="60"/>
      <c r="E2307" s="9"/>
      <c r="F2307" s="10"/>
      <c r="G2307" s="10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EED92-684D-4DD4-A3CF-152DB6AF0D25}">
  <dimension ref="A1:AC2307"/>
  <sheetViews>
    <sheetView workbookViewId="0"/>
  </sheetViews>
  <sheetFormatPr defaultColWidth="9.109375" defaultRowHeight="14.4"/>
  <cols>
    <col min="1" max="1" width="9.109375" style="8" customWidth="1"/>
    <col min="2" max="2" width="17.44140625" style="8" customWidth="1"/>
    <col min="3" max="3" width="20.33203125" style="8" customWidth="1"/>
    <col min="4" max="4" width="25.33203125" style="66" customWidth="1"/>
    <col min="5" max="7" width="25.33203125" style="8" customWidth="1"/>
    <col min="8" max="16384" width="9.109375" style="8"/>
  </cols>
  <sheetData>
    <row r="1" spans="1:29">
      <c r="A1" s="1"/>
      <c r="B1" s="1"/>
      <c r="C1" s="1"/>
      <c r="D1" s="6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6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62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6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6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6.5" customHeight="1">
      <c r="A6" s="1"/>
      <c r="B6" s="1"/>
      <c r="C6" s="1"/>
      <c r="D6" s="6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3"/>
      <c r="C7" s="13"/>
      <c r="D7" s="63"/>
      <c r="E7" s="13"/>
      <c r="F7" s="13"/>
      <c r="G7" s="1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2.8">
      <c r="A8" s="1"/>
      <c r="B8" s="14" t="s">
        <v>12</v>
      </c>
      <c r="C8" s="15"/>
      <c r="D8" s="64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5"/>
      <c r="C9" s="15"/>
      <c r="D9" s="64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6"/>
      <c r="C10" s="16"/>
      <c r="D10" s="65"/>
      <c r="E10" s="16"/>
      <c r="F10" s="16"/>
      <c r="G10" s="1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7" t="s">
        <v>8</v>
      </c>
      <c r="C11" s="18" t="s">
        <v>9</v>
      </c>
      <c r="D11" s="19" t="s">
        <v>7</v>
      </c>
      <c r="E11" s="20" t="s">
        <v>10</v>
      </c>
      <c r="F11" s="20" t="s">
        <v>13</v>
      </c>
      <c r="G11" s="57" t="s">
        <v>17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44046</v>
      </c>
      <c r="C12" s="59">
        <v>0.50142361111111111</v>
      </c>
      <c r="D12" s="60">
        <v>67</v>
      </c>
      <c r="E12" s="61">
        <v>25.57</v>
      </c>
      <c r="F12" s="60">
        <v>1713.19</v>
      </c>
      <c r="G12" s="60" t="s">
        <v>18</v>
      </c>
      <c r="H12" s="5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44046</v>
      </c>
      <c r="C13" s="59">
        <v>0.50142361111111111</v>
      </c>
      <c r="D13" s="60">
        <v>564</v>
      </c>
      <c r="E13" s="61">
        <v>25.57</v>
      </c>
      <c r="F13" s="60">
        <v>14421.48</v>
      </c>
      <c r="G13" s="60" t="s">
        <v>18</v>
      </c>
      <c r="H13" s="5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44046</v>
      </c>
      <c r="C14" s="59">
        <v>0.50142361111111111</v>
      </c>
      <c r="D14" s="60">
        <v>86</v>
      </c>
      <c r="E14" s="61">
        <v>25.57</v>
      </c>
      <c r="F14" s="60">
        <v>2199.02</v>
      </c>
      <c r="G14" s="60" t="s">
        <v>18</v>
      </c>
      <c r="H14" s="5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44046</v>
      </c>
      <c r="C15" s="59">
        <v>0.50142361111111111</v>
      </c>
      <c r="D15" s="60">
        <v>119</v>
      </c>
      <c r="E15" s="61">
        <v>25.57</v>
      </c>
      <c r="F15" s="60">
        <v>3042.83</v>
      </c>
      <c r="G15" s="60" t="s">
        <v>18</v>
      </c>
      <c r="H15" s="5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44046</v>
      </c>
      <c r="C16" s="59">
        <v>0.50142361111111111</v>
      </c>
      <c r="D16" s="60">
        <v>245</v>
      </c>
      <c r="E16" s="61">
        <v>25.57</v>
      </c>
      <c r="F16" s="60">
        <v>6264.65</v>
      </c>
      <c r="G16" s="60" t="s">
        <v>18</v>
      </c>
      <c r="H16" s="5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44046</v>
      </c>
      <c r="C17" s="59">
        <v>0.50142361111111111</v>
      </c>
      <c r="D17" s="60">
        <v>119</v>
      </c>
      <c r="E17" s="61">
        <v>25.57</v>
      </c>
      <c r="F17" s="60">
        <v>3042.83</v>
      </c>
      <c r="G17" s="60" t="s">
        <v>18</v>
      </c>
      <c r="H17" s="5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44046</v>
      </c>
      <c r="C18" s="59">
        <v>0.49337962962962961</v>
      </c>
      <c r="D18" s="60">
        <v>650</v>
      </c>
      <c r="E18" s="61">
        <v>25.5</v>
      </c>
      <c r="F18" s="60">
        <v>16575</v>
      </c>
      <c r="G18" s="60" t="s">
        <v>18</v>
      </c>
      <c r="H18" s="5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44046</v>
      </c>
      <c r="C19" s="59">
        <v>0.49337962962962961</v>
      </c>
      <c r="D19" s="60">
        <v>316</v>
      </c>
      <c r="E19" s="61">
        <v>25.5</v>
      </c>
      <c r="F19" s="60">
        <v>8058</v>
      </c>
      <c r="G19" s="60" t="s">
        <v>18</v>
      </c>
      <c r="H19" s="5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44046</v>
      </c>
      <c r="C20" s="59">
        <v>0.49337962962962961</v>
      </c>
      <c r="D20" s="60">
        <v>334</v>
      </c>
      <c r="E20" s="61">
        <v>25.5</v>
      </c>
      <c r="F20" s="60">
        <v>8517</v>
      </c>
      <c r="G20" s="60" t="s">
        <v>18</v>
      </c>
      <c r="H20" s="5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44046</v>
      </c>
      <c r="C21" s="59">
        <v>0.4917361111111111</v>
      </c>
      <c r="D21" s="60">
        <v>1000</v>
      </c>
      <c r="E21" s="61">
        <v>25.55</v>
      </c>
      <c r="F21" s="60">
        <v>25550</v>
      </c>
      <c r="G21" s="60" t="s">
        <v>18</v>
      </c>
      <c r="H21" s="5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44046</v>
      </c>
      <c r="C22" s="59">
        <v>0.45384259259259258</v>
      </c>
      <c r="D22" s="60">
        <v>134</v>
      </c>
      <c r="E22" s="61">
        <v>25.62</v>
      </c>
      <c r="F22" s="60">
        <v>3433.08</v>
      </c>
      <c r="G22" s="60" t="s">
        <v>18</v>
      </c>
      <c r="H22" s="5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44046</v>
      </c>
      <c r="C23" s="59">
        <v>0.45384259259259258</v>
      </c>
      <c r="D23" s="60">
        <v>300</v>
      </c>
      <c r="E23" s="61">
        <v>25.62</v>
      </c>
      <c r="F23" s="60">
        <v>7686</v>
      </c>
      <c r="G23" s="60" t="s">
        <v>18</v>
      </c>
      <c r="H23" s="5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44046</v>
      </c>
      <c r="C24" s="59">
        <v>0.45384259259259258</v>
      </c>
      <c r="D24" s="60">
        <v>66</v>
      </c>
      <c r="E24" s="61">
        <v>25.62</v>
      </c>
      <c r="F24" s="60">
        <v>1690.92</v>
      </c>
      <c r="G24" s="60" t="s">
        <v>18</v>
      </c>
      <c r="H24" s="5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44046</v>
      </c>
      <c r="C25" s="59">
        <v>0.44515046296296296</v>
      </c>
      <c r="D25" s="60">
        <v>556</v>
      </c>
      <c r="E25" s="61">
        <v>25.6</v>
      </c>
      <c r="F25" s="60">
        <v>14233.6</v>
      </c>
      <c r="G25" s="60" t="s">
        <v>18</v>
      </c>
      <c r="H25" s="5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44046</v>
      </c>
      <c r="C26" s="59">
        <v>0.44515046296296296</v>
      </c>
      <c r="D26" s="60">
        <v>444</v>
      </c>
      <c r="E26" s="61">
        <v>25.6</v>
      </c>
      <c r="F26" s="60">
        <v>11366.400000000001</v>
      </c>
      <c r="G26" s="60" t="s">
        <v>18</v>
      </c>
      <c r="H26" s="5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44046</v>
      </c>
      <c r="C27" s="59">
        <v>0.44274305555555554</v>
      </c>
      <c r="D27" s="60">
        <v>243</v>
      </c>
      <c r="E27" s="61">
        <v>25.7</v>
      </c>
      <c r="F27" s="60">
        <v>6245.0999999999995</v>
      </c>
      <c r="G27" s="60" t="s">
        <v>18</v>
      </c>
      <c r="H27" s="5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44046</v>
      </c>
      <c r="C28" s="59">
        <v>0.44274305555555554</v>
      </c>
      <c r="D28" s="60">
        <v>444</v>
      </c>
      <c r="E28" s="61">
        <v>25.7</v>
      </c>
      <c r="F28" s="60">
        <v>11410.8</v>
      </c>
      <c r="G28" s="60" t="s">
        <v>18</v>
      </c>
      <c r="H28" s="5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44046</v>
      </c>
      <c r="C29" s="59">
        <v>0.44274305555555554</v>
      </c>
      <c r="D29" s="60">
        <v>313</v>
      </c>
      <c r="E29" s="61">
        <v>25.7</v>
      </c>
      <c r="F29" s="60">
        <v>8044.0999999999995</v>
      </c>
      <c r="G29" s="60" t="s">
        <v>18</v>
      </c>
      <c r="H29" s="5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44046</v>
      </c>
      <c r="C30" s="59">
        <v>0.40991898148148148</v>
      </c>
      <c r="D30" s="60">
        <v>357</v>
      </c>
      <c r="E30" s="61">
        <v>25.51</v>
      </c>
      <c r="F30" s="60">
        <v>9107.07</v>
      </c>
      <c r="G30" s="60" t="s">
        <v>18</v>
      </c>
      <c r="H30" s="5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44046</v>
      </c>
      <c r="C31" s="59">
        <v>0.40991898148148148</v>
      </c>
      <c r="D31" s="60">
        <v>93</v>
      </c>
      <c r="E31" s="61">
        <v>25.51</v>
      </c>
      <c r="F31" s="60">
        <v>2372.4300000000003</v>
      </c>
      <c r="G31" s="60" t="s">
        <v>18</v>
      </c>
      <c r="H31" s="5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44046</v>
      </c>
      <c r="C32" s="59">
        <v>0.40991898148148148</v>
      </c>
      <c r="D32" s="60">
        <v>101</v>
      </c>
      <c r="E32" s="61">
        <v>25.51</v>
      </c>
      <c r="F32" s="60">
        <v>2576.5100000000002</v>
      </c>
      <c r="G32" s="60" t="s">
        <v>18</v>
      </c>
      <c r="H32" s="5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44046</v>
      </c>
      <c r="C33" s="59">
        <v>0.40991898148148148</v>
      </c>
      <c r="D33" s="60">
        <v>119</v>
      </c>
      <c r="E33" s="61">
        <v>25.51</v>
      </c>
      <c r="F33" s="60">
        <v>3035.69</v>
      </c>
      <c r="G33" s="60" t="s">
        <v>18</v>
      </c>
      <c r="H33" s="5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44046</v>
      </c>
      <c r="C34" s="59">
        <v>0.40991898148148148</v>
      </c>
      <c r="D34" s="60">
        <v>30</v>
      </c>
      <c r="E34" s="61">
        <v>25.51</v>
      </c>
      <c r="F34" s="60">
        <v>765.30000000000007</v>
      </c>
      <c r="G34" s="60" t="s">
        <v>18</v>
      </c>
      <c r="H34" s="5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44046</v>
      </c>
      <c r="C35" s="59">
        <v>0.40991898148148148</v>
      </c>
      <c r="D35" s="60">
        <v>225</v>
      </c>
      <c r="E35" s="61">
        <v>25.51</v>
      </c>
      <c r="F35" s="60">
        <v>5739.75</v>
      </c>
      <c r="G35" s="60" t="s">
        <v>18</v>
      </c>
      <c r="H35" s="5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44046</v>
      </c>
      <c r="C36" s="59">
        <v>0.40991898148148148</v>
      </c>
      <c r="D36" s="60">
        <v>82</v>
      </c>
      <c r="E36" s="61">
        <v>25.51</v>
      </c>
      <c r="F36" s="60">
        <v>2091.8200000000002</v>
      </c>
      <c r="G36" s="60" t="s">
        <v>18</v>
      </c>
      <c r="H36" s="5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44046</v>
      </c>
      <c r="C37" s="59">
        <v>0.40991898148148148</v>
      </c>
      <c r="D37" s="60">
        <v>300</v>
      </c>
      <c r="E37" s="61">
        <v>25.51</v>
      </c>
      <c r="F37" s="60">
        <v>7653.0000000000009</v>
      </c>
      <c r="G37" s="60" t="s">
        <v>18</v>
      </c>
      <c r="H37" s="5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44046</v>
      </c>
      <c r="C38" s="59">
        <v>0.40991898148148148</v>
      </c>
      <c r="D38" s="60">
        <v>100</v>
      </c>
      <c r="E38" s="61">
        <v>25.51</v>
      </c>
      <c r="F38" s="60">
        <v>2551</v>
      </c>
      <c r="G38" s="60" t="s">
        <v>18</v>
      </c>
      <c r="H38" s="5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44046</v>
      </c>
      <c r="C39" s="59">
        <v>0.40991898148148148</v>
      </c>
      <c r="D39" s="60">
        <v>93</v>
      </c>
      <c r="E39" s="61">
        <v>25.51</v>
      </c>
      <c r="F39" s="60">
        <v>2372.4300000000003</v>
      </c>
      <c r="G39" s="60" t="s">
        <v>18</v>
      </c>
      <c r="H39" s="5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44046</v>
      </c>
      <c r="C40" s="59">
        <v>0.39753472222222225</v>
      </c>
      <c r="D40" s="60">
        <v>389</v>
      </c>
      <c r="E40" s="61">
        <v>25.5</v>
      </c>
      <c r="F40" s="60">
        <v>9919.5</v>
      </c>
      <c r="G40" s="60" t="s">
        <v>18</v>
      </c>
      <c r="H40" s="5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44046</v>
      </c>
      <c r="C41" s="59">
        <v>0.39753472222222225</v>
      </c>
      <c r="D41" s="60">
        <v>469</v>
      </c>
      <c r="E41" s="61">
        <v>25.5</v>
      </c>
      <c r="F41" s="60">
        <v>11959.5</v>
      </c>
      <c r="G41" s="60" t="s">
        <v>18</v>
      </c>
      <c r="H41" s="5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44046</v>
      </c>
      <c r="C42" s="59">
        <v>0.38748842592592592</v>
      </c>
      <c r="D42" s="60">
        <v>31</v>
      </c>
      <c r="E42" s="61">
        <v>25.5</v>
      </c>
      <c r="F42" s="60">
        <v>790.5</v>
      </c>
      <c r="G42" s="60" t="s">
        <v>18</v>
      </c>
      <c r="H42" s="5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44046</v>
      </c>
      <c r="C43" s="59">
        <v>0.38748842592592592</v>
      </c>
      <c r="D43" s="60">
        <v>340</v>
      </c>
      <c r="E43" s="61">
        <v>25.5</v>
      </c>
      <c r="F43" s="60">
        <v>8670</v>
      </c>
      <c r="G43" s="60" t="s">
        <v>18</v>
      </c>
      <c r="H43" s="5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44046</v>
      </c>
      <c r="C44" s="59">
        <v>0.38733796296296297</v>
      </c>
      <c r="D44" s="60">
        <v>160</v>
      </c>
      <c r="E44" s="61">
        <v>25.5</v>
      </c>
      <c r="F44" s="60">
        <v>4080</v>
      </c>
      <c r="G44" s="60" t="s">
        <v>18</v>
      </c>
      <c r="H44" s="5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44046</v>
      </c>
      <c r="C45" s="59">
        <v>0.38733796296296297</v>
      </c>
      <c r="D45" s="60">
        <v>100</v>
      </c>
      <c r="E45" s="61">
        <v>25.5</v>
      </c>
      <c r="F45" s="60">
        <v>2550</v>
      </c>
      <c r="G45" s="60" t="s">
        <v>18</v>
      </c>
      <c r="H45" s="5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44046</v>
      </c>
      <c r="C46" s="59">
        <v>0.38733796296296297</v>
      </c>
      <c r="D46" s="60">
        <v>100</v>
      </c>
      <c r="E46" s="61">
        <v>25.5</v>
      </c>
      <c r="F46" s="60">
        <v>2550</v>
      </c>
      <c r="G46" s="60" t="s">
        <v>18</v>
      </c>
      <c r="H46" s="5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44046</v>
      </c>
      <c r="C47" s="59">
        <v>0.38733796296296297</v>
      </c>
      <c r="D47" s="60">
        <v>100</v>
      </c>
      <c r="E47" s="61">
        <v>25.5</v>
      </c>
      <c r="F47" s="60">
        <v>2550</v>
      </c>
      <c r="G47" s="60" t="s">
        <v>18</v>
      </c>
      <c r="H47" s="5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44046</v>
      </c>
      <c r="C48" s="59">
        <v>0.38733796296296297</v>
      </c>
      <c r="D48" s="60">
        <v>100</v>
      </c>
      <c r="E48" s="61">
        <v>25.5</v>
      </c>
      <c r="F48" s="60">
        <v>2550</v>
      </c>
      <c r="G48" s="60" t="s">
        <v>18</v>
      </c>
      <c r="H48" s="5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44046</v>
      </c>
      <c r="C49" s="59">
        <v>0.38733796296296297</v>
      </c>
      <c r="D49" s="60">
        <v>100</v>
      </c>
      <c r="E49" s="61">
        <v>25.5</v>
      </c>
      <c r="F49" s="60">
        <v>2550</v>
      </c>
      <c r="G49" s="60" t="s">
        <v>18</v>
      </c>
      <c r="H49" s="5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44046</v>
      </c>
      <c r="C50" s="59">
        <v>0.38733796296296297</v>
      </c>
      <c r="D50" s="60">
        <v>111</v>
      </c>
      <c r="E50" s="61">
        <v>25.5</v>
      </c>
      <c r="F50" s="60">
        <v>2830.5</v>
      </c>
      <c r="G50" s="60" t="s">
        <v>18</v>
      </c>
      <c r="H50" s="5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s="5" customFormat="1" ht="15.6">
      <c r="A51" s="6"/>
      <c r="B51" s="7">
        <v>44046</v>
      </c>
      <c r="C51" s="59">
        <v>0.38733796296296297</v>
      </c>
      <c r="D51" s="60">
        <v>238</v>
      </c>
      <c r="E51" s="61">
        <v>25.5</v>
      </c>
      <c r="F51" s="60">
        <v>6069</v>
      </c>
      <c r="G51" s="60" t="s">
        <v>18</v>
      </c>
      <c r="H51" s="5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s="5" customFormat="1" ht="15.6">
      <c r="A52" s="6"/>
      <c r="B52" s="7">
        <v>44046</v>
      </c>
      <c r="C52" s="59">
        <v>0.38733796296296297</v>
      </c>
      <c r="D52" s="60">
        <v>202</v>
      </c>
      <c r="E52" s="61">
        <v>25.5</v>
      </c>
      <c r="F52" s="60">
        <v>5151</v>
      </c>
      <c r="G52" s="60" t="s">
        <v>18</v>
      </c>
      <c r="H52" s="5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s="5" customFormat="1" ht="15.6">
      <c r="A53" s="6"/>
      <c r="B53" s="7">
        <v>44046</v>
      </c>
      <c r="C53" s="59">
        <v>0.38733796296296297</v>
      </c>
      <c r="D53" s="60">
        <v>60</v>
      </c>
      <c r="E53" s="61">
        <v>25.5</v>
      </c>
      <c r="F53" s="60">
        <v>1530</v>
      </c>
      <c r="G53" s="60" t="s">
        <v>18</v>
      </c>
      <c r="H53" s="5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s="5" customFormat="1" ht="15.6">
      <c r="A54" s="6"/>
      <c r="B54" s="7">
        <v>44047</v>
      </c>
      <c r="C54" s="59">
        <v>0.60924768518518524</v>
      </c>
      <c r="D54" s="60">
        <v>2028</v>
      </c>
      <c r="E54" s="61">
        <v>26.1</v>
      </c>
      <c r="F54" s="60">
        <v>52930.8</v>
      </c>
      <c r="G54" s="60" t="s">
        <v>18</v>
      </c>
      <c r="H54" s="5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s="5" customFormat="1" ht="15.6">
      <c r="A55" s="6"/>
      <c r="B55" s="7">
        <v>44047</v>
      </c>
      <c r="C55" s="59">
        <v>0.60901620370370368</v>
      </c>
      <c r="D55" s="60">
        <v>172</v>
      </c>
      <c r="E55" s="61">
        <v>26.11</v>
      </c>
      <c r="F55" s="60">
        <v>4490.92</v>
      </c>
      <c r="G55" s="60" t="s">
        <v>18</v>
      </c>
      <c r="H55" s="5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s="5" customFormat="1" ht="15.6">
      <c r="A56" s="6"/>
      <c r="B56" s="7">
        <v>44047</v>
      </c>
      <c r="C56" s="59">
        <v>0.60900462962962976</v>
      </c>
      <c r="D56" s="60">
        <v>300</v>
      </c>
      <c r="E56" s="61">
        <v>26.11</v>
      </c>
      <c r="F56" s="60">
        <v>7833</v>
      </c>
      <c r="G56" s="60" t="s">
        <v>18</v>
      </c>
      <c r="H56" s="5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s="5" customFormat="1" ht="15.6">
      <c r="A57" s="6"/>
      <c r="B57" s="7">
        <v>44047</v>
      </c>
      <c r="C57" s="59">
        <v>0.60868055555555545</v>
      </c>
      <c r="D57" s="60">
        <v>750</v>
      </c>
      <c r="E57" s="61">
        <v>26.1</v>
      </c>
      <c r="F57" s="60">
        <v>19575</v>
      </c>
      <c r="G57" s="60" t="s">
        <v>18</v>
      </c>
      <c r="H57" s="5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s="5" customFormat="1" ht="15.6">
      <c r="A58" s="6"/>
      <c r="B58" s="7">
        <v>44047</v>
      </c>
      <c r="C58" s="59">
        <v>0.60868055555555545</v>
      </c>
      <c r="D58" s="60">
        <v>400</v>
      </c>
      <c r="E58" s="61">
        <v>26.1</v>
      </c>
      <c r="F58" s="60">
        <v>10440</v>
      </c>
      <c r="G58" s="60" t="s">
        <v>18</v>
      </c>
      <c r="H58" s="5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s="5" customFormat="1" ht="15.6">
      <c r="A59" s="6"/>
      <c r="B59" s="7">
        <v>44047</v>
      </c>
      <c r="C59" s="59">
        <v>0.60868055555555545</v>
      </c>
      <c r="D59" s="60">
        <v>300</v>
      </c>
      <c r="E59" s="61">
        <v>26.1</v>
      </c>
      <c r="F59" s="60">
        <v>7830</v>
      </c>
      <c r="G59" s="60" t="s">
        <v>18</v>
      </c>
      <c r="H59" s="5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s="5" customFormat="1" ht="15.6">
      <c r="A60" s="6"/>
      <c r="B60" s="7">
        <v>44047</v>
      </c>
      <c r="C60" s="59">
        <v>0.60868055555555545</v>
      </c>
      <c r="D60" s="60">
        <v>400</v>
      </c>
      <c r="E60" s="61">
        <v>26.1</v>
      </c>
      <c r="F60" s="60">
        <v>10440</v>
      </c>
      <c r="G60" s="60" t="s">
        <v>18</v>
      </c>
      <c r="H60" s="5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s="5" customFormat="1" ht="15.6">
      <c r="A61" s="6"/>
      <c r="B61" s="7">
        <v>44047</v>
      </c>
      <c r="C61" s="59">
        <v>0.60868055555555545</v>
      </c>
      <c r="D61" s="60">
        <v>650</v>
      </c>
      <c r="E61" s="61">
        <v>26.1</v>
      </c>
      <c r="F61" s="60">
        <v>16965</v>
      </c>
      <c r="G61" s="60" t="s">
        <v>18</v>
      </c>
      <c r="H61" s="5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s="5" customFormat="1" ht="15.6">
      <c r="A62" s="6"/>
      <c r="B62" s="7">
        <v>44047</v>
      </c>
      <c r="C62" s="59">
        <v>0.59479166666666661</v>
      </c>
      <c r="D62" s="60">
        <v>248</v>
      </c>
      <c r="E62" s="61">
        <v>26.21</v>
      </c>
      <c r="F62" s="60">
        <v>6500.08</v>
      </c>
      <c r="G62" s="60" t="s">
        <v>18</v>
      </c>
      <c r="H62" s="5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s="5" customFormat="1" ht="15.6">
      <c r="A63" s="6"/>
      <c r="B63" s="7">
        <v>44047</v>
      </c>
      <c r="C63" s="59">
        <v>0.59479166666666661</v>
      </c>
      <c r="D63" s="60">
        <v>400</v>
      </c>
      <c r="E63" s="61">
        <v>26.21</v>
      </c>
      <c r="F63" s="60">
        <v>10484</v>
      </c>
      <c r="G63" s="60" t="s">
        <v>18</v>
      </c>
      <c r="H63" s="5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s="5" customFormat="1" ht="15.6">
      <c r="A64" s="6"/>
      <c r="B64" s="7">
        <v>44047</v>
      </c>
      <c r="C64" s="59">
        <v>0.59479166666666661</v>
      </c>
      <c r="D64" s="60">
        <v>400</v>
      </c>
      <c r="E64" s="61">
        <v>26.21</v>
      </c>
      <c r="F64" s="60">
        <v>10484</v>
      </c>
      <c r="G64" s="60" t="s">
        <v>18</v>
      </c>
      <c r="H64" s="5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s="5" customFormat="1" ht="15.6">
      <c r="A65" s="6"/>
      <c r="B65" s="7">
        <v>44047</v>
      </c>
      <c r="C65" s="59">
        <v>0.59479166666666661</v>
      </c>
      <c r="D65" s="60">
        <v>300</v>
      </c>
      <c r="E65" s="61">
        <v>26.21</v>
      </c>
      <c r="F65" s="60">
        <v>7863</v>
      </c>
      <c r="G65" s="60" t="s">
        <v>18</v>
      </c>
      <c r="H65" s="5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s="5" customFormat="1" ht="15.6">
      <c r="A66" s="6"/>
      <c r="B66" s="7">
        <v>44047</v>
      </c>
      <c r="C66" s="59">
        <v>0.59479166666666661</v>
      </c>
      <c r="D66" s="60">
        <v>300</v>
      </c>
      <c r="E66" s="61">
        <v>26.21</v>
      </c>
      <c r="F66" s="60">
        <v>7863</v>
      </c>
      <c r="G66" s="60" t="s">
        <v>18</v>
      </c>
      <c r="H66" s="5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s="5" customFormat="1" ht="15.6">
      <c r="A67" s="6"/>
      <c r="B67" s="7">
        <v>44047</v>
      </c>
      <c r="C67" s="59">
        <v>0.59469907407407419</v>
      </c>
      <c r="D67" s="60">
        <v>132</v>
      </c>
      <c r="E67" s="61">
        <v>26.21</v>
      </c>
      <c r="F67" s="60">
        <v>3459.7200000000003</v>
      </c>
      <c r="G67" s="60" t="s">
        <v>18</v>
      </c>
      <c r="H67" s="5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s="5" customFormat="1" ht="15.6">
      <c r="A68" s="6"/>
      <c r="B68" s="7">
        <v>44047</v>
      </c>
      <c r="C68" s="59">
        <v>0.59469907407407419</v>
      </c>
      <c r="D68" s="60">
        <v>320</v>
      </c>
      <c r="E68" s="61">
        <v>26.21</v>
      </c>
      <c r="F68" s="60">
        <v>8387.2000000000007</v>
      </c>
      <c r="G68" s="60" t="s">
        <v>18</v>
      </c>
      <c r="H68" s="5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s="5" customFormat="1" ht="15.6">
      <c r="A69" s="6"/>
      <c r="B69" s="7">
        <v>44047</v>
      </c>
      <c r="C69" s="59">
        <v>0.59469907407407419</v>
      </c>
      <c r="D69" s="60">
        <v>100</v>
      </c>
      <c r="E69" s="61">
        <v>26.21</v>
      </c>
      <c r="F69" s="60">
        <v>2621</v>
      </c>
      <c r="G69" s="60" t="s">
        <v>18</v>
      </c>
      <c r="H69" s="5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s="5" customFormat="1" ht="15.6">
      <c r="A70" s="6"/>
      <c r="B70" s="7">
        <v>44047</v>
      </c>
      <c r="C70" s="59">
        <v>0.59469907407407419</v>
      </c>
      <c r="D70" s="60">
        <v>300</v>
      </c>
      <c r="E70" s="61">
        <v>26.21</v>
      </c>
      <c r="F70" s="60">
        <v>7863</v>
      </c>
      <c r="G70" s="60" t="s">
        <v>18</v>
      </c>
      <c r="H70" s="5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s="5" customFormat="1" ht="15.6">
      <c r="A71" s="6"/>
      <c r="B71" s="7">
        <v>44047</v>
      </c>
      <c r="C71" s="59">
        <v>0.51111111111111118</v>
      </c>
      <c r="D71" s="60">
        <v>811</v>
      </c>
      <c r="E71" s="61">
        <v>26.14</v>
      </c>
      <c r="F71" s="60">
        <v>21199.54</v>
      </c>
      <c r="G71" s="60" t="s">
        <v>18</v>
      </c>
      <c r="H71" s="5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s="5" customFormat="1" ht="15.6">
      <c r="A72" s="6"/>
      <c r="B72" s="7">
        <v>44047</v>
      </c>
      <c r="C72" s="59">
        <v>0.51111111111111118</v>
      </c>
      <c r="D72" s="60">
        <v>400</v>
      </c>
      <c r="E72" s="61">
        <v>26.14</v>
      </c>
      <c r="F72" s="60">
        <v>10456</v>
      </c>
      <c r="G72" s="60" t="s">
        <v>18</v>
      </c>
      <c r="H72" s="5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s="5" customFormat="1" ht="15.6">
      <c r="A73" s="6"/>
      <c r="B73" s="7">
        <v>44047</v>
      </c>
      <c r="C73" s="59">
        <v>0.51111111111111118</v>
      </c>
      <c r="D73" s="60">
        <v>300</v>
      </c>
      <c r="E73" s="61">
        <v>26.14</v>
      </c>
      <c r="F73" s="60">
        <v>7842</v>
      </c>
      <c r="G73" s="60" t="s">
        <v>18</v>
      </c>
      <c r="H73" s="5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s="5" customFormat="1" ht="15.6">
      <c r="A74" s="6"/>
      <c r="B74" s="7">
        <v>44047</v>
      </c>
      <c r="C74" s="59">
        <v>0.51111111111111118</v>
      </c>
      <c r="D74" s="60">
        <v>300</v>
      </c>
      <c r="E74" s="61">
        <v>26.14</v>
      </c>
      <c r="F74" s="60">
        <v>7842</v>
      </c>
      <c r="G74" s="60" t="s">
        <v>18</v>
      </c>
      <c r="H74" s="5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s="5" customFormat="1" ht="15.6">
      <c r="A75" s="6"/>
      <c r="B75" s="7">
        <v>44047</v>
      </c>
      <c r="C75" s="59">
        <v>0.51111111111111118</v>
      </c>
      <c r="D75" s="60">
        <v>400</v>
      </c>
      <c r="E75" s="61">
        <v>26.14</v>
      </c>
      <c r="F75" s="60">
        <v>10456</v>
      </c>
      <c r="G75" s="60" t="s">
        <v>18</v>
      </c>
      <c r="H75" s="5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s="5" customFormat="1" ht="15.6">
      <c r="A76" s="6"/>
      <c r="B76" s="7">
        <v>44047</v>
      </c>
      <c r="C76" s="59">
        <v>0.5085763888888889</v>
      </c>
      <c r="D76" s="60">
        <v>100</v>
      </c>
      <c r="E76" s="61">
        <v>26.14</v>
      </c>
      <c r="F76" s="60">
        <v>2614</v>
      </c>
      <c r="G76" s="60" t="s">
        <v>18</v>
      </c>
      <c r="H76" s="5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s="5" customFormat="1" ht="15.6">
      <c r="A77" s="6"/>
      <c r="B77" s="7">
        <v>44047</v>
      </c>
      <c r="C77" s="59">
        <v>0.5085763888888889</v>
      </c>
      <c r="D77" s="60">
        <v>189</v>
      </c>
      <c r="E77" s="61">
        <v>26.14</v>
      </c>
      <c r="F77" s="60">
        <v>4940.46</v>
      </c>
      <c r="G77" s="60" t="s">
        <v>18</v>
      </c>
      <c r="H77" s="5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s="5" customFormat="1" ht="15.6">
      <c r="A78" s="6"/>
      <c r="B78" s="7">
        <v>44047</v>
      </c>
      <c r="C78" s="59">
        <v>0.48546296296296299</v>
      </c>
      <c r="D78" s="60">
        <v>922</v>
      </c>
      <c r="E78" s="61">
        <v>26.17</v>
      </c>
      <c r="F78" s="60">
        <v>24128.74</v>
      </c>
      <c r="G78" s="60" t="s">
        <v>18</v>
      </c>
      <c r="H78" s="5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s="5" customFormat="1" ht="15.6">
      <c r="A79" s="6"/>
      <c r="B79" s="7">
        <v>44047</v>
      </c>
      <c r="C79" s="59">
        <v>0.48546296296296299</v>
      </c>
      <c r="D79" s="60">
        <v>696</v>
      </c>
      <c r="E79" s="61">
        <v>26.17</v>
      </c>
      <c r="F79" s="60">
        <v>18214.32</v>
      </c>
      <c r="G79" s="60" t="s">
        <v>18</v>
      </c>
      <c r="H79" s="5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s="5" customFormat="1" ht="15.6">
      <c r="A80" s="6"/>
      <c r="B80" s="7">
        <v>44047</v>
      </c>
      <c r="C80" s="59">
        <v>0.48546296296296299</v>
      </c>
      <c r="D80" s="60">
        <v>100</v>
      </c>
      <c r="E80" s="61">
        <v>26.17</v>
      </c>
      <c r="F80" s="60">
        <v>2617</v>
      </c>
      <c r="G80" s="60" t="s">
        <v>18</v>
      </c>
      <c r="H80" s="5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s="5" customFormat="1" ht="15.6">
      <c r="A81" s="6"/>
      <c r="B81" s="7">
        <v>44047</v>
      </c>
      <c r="C81" s="59">
        <v>0.48546296296296299</v>
      </c>
      <c r="D81" s="60">
        <v>99</v>
      </c>
      <c r="E81" s="61">
        <v>26.17</v>
      </c>
      <c r="F81" s="60">
        <v>2590.8300000000004</v>
      </c>
      <c r="G81" s="60" t="s">
        <v>18</v>
      </c>
      <c r="H81" s="5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s="5" customFormat="1" ht="15.6">
      <c r="A82" s="6"/>
      <c r="B82" s="7">
        <v>44047</v>
      </c>
      <c r="C82" s="59">
        <v>0.48546296296296299</v>
      </c>
      <c r="D82" s="60">
        <v>400</v>
      </c>
      <c r="E82" s="61">
        <v>26.17</v>
      </c>
      <c r="F82" s="60">
        <v>10468</v>
      </c>
      <c r="G82" s="60" t="s">
        <v>18</v>
      </c>
      <c r="H82" s="5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s="5" customFormat="1" ht="15.6">
      <c r="A83" s="6"/>
      <c r="B83" s="7">
        <v>44047</v>
      </c>
      <c r="C83" s="59">
        <v>0.48546296296296299</v>
      </c>
      <c r="D83" s="60">
        <v>178</v>
      </c>
      <c r="E83" s="61">
        <v>26.17</v>
      </c>
      <c r="F83" s="60">
        <v>4658.26</v>
      </c>
      <c r="G83" s="60" t="s">
        <v>18</v>
      </c>
      <c r="H83" s="5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" customFormat="1" ht="15.6">
      <c r="A84" s="6"/>
      <c r="B84" s="7">
        <v>44047</v>
      </c>
      <c r="C84" s="59">
        <v>0.48546296296296299</v>
      </c>
      <c r="D84" s="60">
        <v>74</v>
      </c>
      <c r="E84" s="61">
        <v>26.17</v>
      </c>
      <c r="F84" s="60">
        <v>1936.5800000000002</v>
      </c>
      <c r="G84" s="60" t="s">
        <v>18</v>
      </c>
      <c r="H84" s="5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s="5" customFormat="1" ht="15.6">
      <c r="A85" s="6"/>
      <c r="B85" s="7">
        <v>44047</v>
      </c>
      <c r="C85" s="59">
        <v>0.48546296296296299</v>
      </c>
      <c r="D85" s="60">
        <v>31</v>
      </c>
      <c r="E85" s="61">
        <v>26.17</v>
      </c>
      <c r="F85" s="60">
        <v>811.2700000000001</v>
      </c>
      <c r="G85" s="60" t="s">
        <v>18</v>
      </c>
      <c r="H85" s="5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s="5" customFormat="1" ht="15.6">
      <c r="A86" s="6"/>
      <c r="B86" s="7">
        <v>44047</v>
      </c>
      <c r="C86" s="59">
        <v>0.48203703703703704</v>
      </c>
      <c r="D86" s="60">
        <v>877</v>
      </c>
      <c r="E86" s="61">
        <v>26.24</v>
      </c>
      <c r="F86" s="60">
        <v>23012.48</v>
      </c>
      <c r="G86" s="60" t="s">
        <v>18</v>
      </c>
      <c r="H86" s="5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s="5" customFormat="1" ht="15.6">
      <c r="A87" s="6"/>
      <c r="B87" s="7">
        <v>44047</v>
      </c>
      <c r="C87" s="59">
        <v>0.48203703703703704</v>
      </c>
      <c r="D87" s="60">
        <v>250</v>
      </c>
      <c r="E87" s="61">
        <v>26.24</v>
      </c>
      <c r="F87" s="60">
        <v>6560</v>
      </c>
      <c r="G87" s="60" t="s">
        <v>18</v>
      </c>
      <c r="H87" s="5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s="5" customFormat="1" ht="15.6">
      <c r="A88" s="6"/>
      <c r="B88" s="7">
        <v>44047</v>
      </c>
      <c r="C88" s="59">
        <v>0.48203703703703704</v>
      </c>
      <c r="D88" s="60">
        <v>203</v>
      </c>
      <c r="E88" s="61">
        <v>26.24</v>
      </c>
      <c r="F88" s="60">
        <v>5326.7199999999993</v>
      </c>
      <c r="G88" s="60" t="s">
        <v>18</v>
      </c>
      <c r="H88" s="5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s="5" customFormat="1" ht="15.6">
      <c r="A89" s="6"/>
      <c r="B89" s="7">
        <v>44047</v>
      </c>
      <c r="C89" s="59">
        <v>0.48203703703703704</v>
      </c>
      <c r="D89" s="60">
        <v>85</v>
      </c>
      <c r="E89" s="61">
        <v>26.24</v>
      </c>
      <c r="F89" s="60">
        <v>2230.4</v>
      </c>
      <c r="G89" s="60" t="s">
        <v>18</v>
      </c>
      <c r="H89" s="5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s="5" customFormat="1" ht="15.6">
      <c r="A90" s="6"/>
      <c r="B90" s="7">
        <v>44047</v>
      </c>
      <c r="C90" s="59">
        <v>0.48203703703703704</v>
      </c>
      <c r="D90" s="60">
        <v>325</v>
      </c>
      <c r="E90" s="61">
        <v>26.24</v>
      </c>
      <c r="F90" s="60">
        <v>8528</v>
      </c>
      <c r="G90" s="60" t="s">
        <v>18</v>
      </c>
      <c r="H90" s="5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s="5" customFormat="1" ht="15.6">
      <c r="A91" s="6"/>
      <c r="B91" s="7">
        <v>44047</v>
      </c>
      <c r="C91" s="59">
        <v>0.48203703703703704</v>
      </c>
      <c r="D91" s="60">
        <v>100</v>
      </c>
      <c r="E91" s="61">
        <v>26.24</v>
      </c>
      <c r="F91" s="60">
        <v>2624</v>
      </c>
      <c r="G91" s="60" t="s">
        <v>18</v>
      </c>
      <c r="H91" s="5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s="5" customFormat="1" ht="15.6">
      <c r="A92" s="6"/>
      <c r="B92" s="7">
        <v>44047</v>
      </c>
      <c r="C92" s="59">
        <v>0.48203703703703704</v>
      </c>
      <c r="D92" s="60">
        <v>115</v>
      </c>
      <c r="E92" s="61">
        <v>26.24</v>
      </c>
      <c r="F92" s="60">
        <v>3017.6</v>
      </c>
      <c r="G92" s="60" t="s">
        <v>18</v>
      </c>
      <c r="H92" s="5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s="5" customFormat="1" ht="15.6">
      <c r="A93" s="6"/>
      <c r="B93" s="7">
        <v>44047</v>
      </c>
      <c r="C93" s="59">
        <v>0.48203703703703704</v>
      </c>
      <c r="D93" s="60">
        <v>30</v>
      </c>
      <c r="E93" s="61">
        <v>26.23</v>
      </c>
      <c r="F93" s="60">
        <v>786.9</v>
      </c>
      <c r="G93" s="60" t="s">
        <v>18</v>
      </c>
      <c r="H93" s="5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s="5" customFormat="1" ht="15.6">
      <c r="A94" s="6"/>
      <c r="B94" s="7">
        <v>44047</v>
      </c>
      <c r="C94" s="59">
        <v>0.48203703703703704</v>
      </c>
      <c r="D94" s="60">
        <v>115</v>
      </c>
      <c r="E94" s="61">
        <v>26.23</v>
      </c>
      <c r="F94" s="60">
        <v>3016.4500000000003</v>
      </c>
      <c r="G94" s="60" t="s">
        <v>18</v>
      </c>
      <c r="H94" s="5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s="5" customFormat="1" ht="15.6">
      <c r="A95" s="6"/>
      <c r="B95" s="7">
        <v>44047</v>
      </c>
      <c r="C95" s="59">
        <v>0.48203703703703704</v>
      </c>
      <c r="D95" s="60">
        <v>100</v>
      </c>
      <c r="E95" s="61">
        <v>26.23</v>
      </c>
      <c r="F95" s="60">
        <v>2623</v>
      </c>
      <c r="G95" s="60" t="s">
        <v>18</v>
      </c>
      <c r="H95" s="5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s="5" customFormat="1" ht="15.6">
      <c r="A96" s="6"/>
      <c r="B96" s="7">
        <v>44047</v>
      </c>
      <c r="C96" s="59">
        <v>0.48203703703703704</v>
      </c>
      <c r="D96" s="60">
        <v>300</v>
      </c>
      <c r="E96" s="61">
        <v>26.23</v>
      </c>
      <c r="F96" s="60">
        <v>7869</v>
      </c>
      <c r="G96" s="60" t="s">
        <v>18</v>
      </c>
      <c r="H96" s="5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s="5" customFormat="1" ht="15.6">
      <c r="A97" s="6"/>
      <c r="B97" s="7">
        <v>44047</v>
      </c>
      <c r="C97" s="59">
        <v>0.47118055555555555</v>
      </c>
      <c r="D97" s="60">
        <v>700</v>
      </c>
      <c r="E97" s="61">
        <v>26.25</v>
      </c>
      <c r="F97" s="60">
        <v>18375</v>
      </c>
      <c r="G97" s="60" t="s">
        <v>18</v>
      </c>
      <c r="H97" s="5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s="5" customFormat="1" ht="15.6">
      <c r="A98" s="6"/>
      <c r="B98" s="7">
        <v>44047</v>
      </c>
      <c r="C98" s="59">
        <v>0.47118055555555555</v>
      </c>
      <c r="D98" s="60">
        <v>300</v>
      </c>
      <c r="E98" s="61">
        <v>26.25</v>
      </c>
      <c r="F98" s="60">
        <v>7875</v>
      </c>
      <c r="G98" s="60" t="s">
        <v>18</v>
      </c>
      <c r="H98" s="5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s="5" customFormat="1" ht="15.6">
      <c r="A99" s="6"/>
      <c r="B99" s="7">
        <v>44047</v>
      </c>
      <c r="C99" s="59">
        <v>0.47118055555555555</v>
      </c>
      <c r="D99" s="60">
        <v>530</v>
      </c>
      <c r="E99" s="61">
        <v>26.25</v>
      </c>
      <c r="F99" s="60">
        <v>13912.5</v>
      </c>
      <c r="G99" s="60" t="s">
        <v>18</v>
      </c>
      <c r="H99" s="5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s="5" customFormat="1" ht="15.6">
      <c r="A100" s="6"/>
      <c r="B100" s="7">
        <v>44047</v>
      </c>
      <c r="C100" s="59">
        <v>0.47118055555555555</v>
      </c>
      <c r="D100" s="60">
        <v>220</v>
      </c>
      <c r="E100" s="61">
        <v>26.25</v>
      </c>
      <c r="F100" s="60">
        <v>5775</v>
      </c>
      <c r="G100" s="60" t="s">
        <v>18</v>
      </c>
      <c r="H100" s="5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s="5" customFormat="1" ht="15.6">
      <c r="A101" s="6"/>
      <c r="B101" s="7">
        <v>44047</v>
      </c>
      <c r="C101" s="59">
        <v>0.47118055555555555</v>
      </c>
      <c r="D101" s="60">
        <v>448</v>
      </c>
      <c r="E101" s="61">
        <v>26.25</v>
      </c>
      <c r="F101" s="60">
        <v>11760</v>
      </c>
      <c r="G101" s="60" t="s">
        <v>18</v>
      </c>
      <c r="H101" s="5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s="5" customFormat="1" ht="15.6">
      <c r="A102" s="6"/>
      <c r="B102" s="7">
        <v>44047</v>
      </c>
      <c r="C102" s="59">
        <v>0.4692708333333333</v>
      </c>
      <c r="D102" s="60">
        <v>302</v>
      </c>
      <c r="E102" s="61">
        <v>26.25</v>
      </c>
      <c r="F102" s="60">
        <v>7927.5</v>
      </c>
      <c r="G102" s="60" t="s">
        <v>18</v>
      </c>
      <c r="H102" s="5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s="5" customFormat="1" ht="15.6">
      <c r="A103" s="6"/>
      <c r="B103" s="7">
        <v>44047</v>
      </c>
      <c r="C103" s="59">
        <v>0.46277777777777779</v>
      </c>
      <c r="D103" s="60">
        <v>1861</v>
      </c>
      <c r="E103" s="61">
        <v>26.32</v>
      </c>
      <c r="F103" s="60">
        <v>48981.520000000004</v>
      </c>
      <c r="G103" s="60" t="s">
        <v>18</v>
      </c>
      <c r="H103" s="5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s="5" customFormat="1" ht="15.6">
      <c r="A104" s="6"/>
      <c r="B104" s="7">
        <v>44047</v>
      </c>
      <c r="C104" s="59">
        <v>0.46254629629629629</v>
      </c>
      <c r="D104" s="60">
        <v>480</v>
      </c>
      <c r="E104" s="61">
        <v>26.31</v>
      </c>
      <c r="F104" s="60">
        <v>12628.8</v>
      </c>
      <c r="G104" s="60" t="s">
        <v>18</v>
      </c>
      <c r="H104" s="5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s="5" customFormat="1" ht="15.6">
      <c r="A105" s="6"/>
      <c r="B105" s="7">
        <v>44047</v>
      </c>
      <c r="C105" s="59">
        <v>0.46254629629629629</v>
      </c>
      <c r="D105" s="60">
        <v>159</v>
      </c>
      <c r="E105" s="61">
        <v>26.31</v>
      </c>
      <c r="F105" s="60">
        <v>4183.29</v>
      </c>
      <c r="G105" s="60" t="s">
        <v>18</v>
      </c>
      <c r="H105" s="5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s="5" customFormat="1" ht="15.6">
      <c r="A106" s="6"/>
      <c r="B106" s="7">
        <v>44047</v>
      </c>
      <c r="C106" s="59">
        <v>0.45874999999999999</v>
      </c>
      <c r="D106" s="60">
        <v>674</v>
      </c>
      <c r="E106" s="61">
        <v>26.32</v>
      </c>
      <c r="F106" s="60">
        <v>17739.68</v>
      </c>
      <c r="G106" s="60" t="s">
        <v>18</v>
      </c>
      <c r="H106" s="5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s="5" customFormat="1" ht="15.6">
      <c r="A107" s="6"/>
      <c r="B107" s="7">
        <v>44047</v>
      </c>
      <c r="C107" s="59">
        <v>0.45871527777777782</v>
      </c>
      <c r="D107" s="60">
        <v>219</v>
      </c>
      <c r="E107" s="61">
        <v>26.3</v>
      </c>
      <c r="F107" s="60">
        <v>5759.7</v>
      </c>
      <c r="G107" s="60" t="s">
        <v>18</v>
      </c>
      <c r="H107" s="5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s="5" customFormat="1" ht="15.6">
      <c r="A108" s="6"/>
      <c r="B108" s="7">
        <v>44047</v>
      </c>
      <c r="C108" s="59">
        <v>0.45871527777777782</v>
      </c>
      <c r="D108" s="60">
        <v>212</v>
      </c>
      <c r="E108" s="61">
        <v>26.3</v>
      </c>
      <c r="F108" s="60">
        <v>5575.6</v>
      </c>
      <c r="G108" s="60" t="s">
        <v>18</v>
      </c>
      <c r="H108" s="5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s="5" customFormat="1" ht="15.6">
      <c r="A109" s="6"/>
      <c r="B109" s="7">
        <v>44047</v>
      </c>
      <c r="C109" s="59">
        <v>0.45871527777777782</v>
      </c>
      <c r="D109" s="60">
        <v>100</v>
      </c>
      <c r="E109" s="61">
        <v>26.3</v>
      </c>
      <c r="F109" s="60">
        <v>2630</v>
      </c>
      <c r="G109" s="60" t="s">
        <v>18</v>
      </c>
      <c r="H109" s="5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s="5" customFormat="1" ht="15.6">
      <c r="A110" s="6"/>
      <c r="B110" s="7">
        <v>44047</v>
      </c>
      <c r="C110" s="59">
        <v>0.45871527777777782</v>
      </c>
      <c r="D110" s="60">
        <v>100</v>
      </c>
      <c r="E110" s="61">
        <v>26.3</v>
      </c>
      <c r="F110" s="60">
        <v>2630</v>
      </c>
      <c r="G110" s="60" t="s">
        <v>18</v>
      </c>
      <c r="H110" s="5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s="5" customFormat="1" ht="15.6">
      <c r="A111" s="6"/>
      <c r="B111" s="7">
        <v>44047</v>
      </c>
      <c r="C111" s="59">
        <v>0.45871527777777782</v>
      </c>
      <c r="D111" s="60">
        <v>183</v>
      </c>
      <c r="E111" s="61">
        <v>26.3</v>
      </c>
      <c r="F111" s="60">
        <v>4812.9000000000005</v>
      </c>
      <c r="G111" s="60" t="s">
        <v>18</v>
      </c>
      <c r="H111" s="5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s="5" customFormat="1" ht="15.6">
      <c r="A112" s="6"/>
      <c r="B112" s="7">
        <v>44047</v>
      </c>
      <c r="C112" s="59">
        <v>0.45871527777777782</v>
      </c>
      <c r="D112" s="60">
        <v>128</v>
      </c>
      <c r="E112" s="61">
        <v>26.3</v>
      </c>
      <c r="F112" s="60">
        <v>3366.4</v>
      </c>
      <c r="G112" s="60" t="s">
        <v>18</v>
      </c>
      <c r="H112" s="5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s="5" customFormat="1" ht="15.6">
      <c r="A113" s="6"/>
      <c r="B113" s="7">
        <v>44047</v>
      </c>
      <c r="C113" s="59">
        <v>0.45871527777777782</v>
      </c>
      <c r="D113" s="60">
        <v>181</v>
      </c>
      <c r="E113" s="61">
        <v>26.3</v>
      </c>
      <c r="F113" s="60">
        <v>4760.3</v>
      </c>
      <c r="G113" s="60" t="s">
        <v>18</v>
      </c>
      <c r="H113" s="5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s="5" customFormat="1" ht="15.6">
      <c r="A114" s="6"/>
      <c r="B114" s="7">
        <v>44047</v>
      </c>
      <c r="C114" s="59">
        <v>0.45871527777777782</v>
      </c>
      <c r="D114" s="60">
        <v>115</v>
      </c>
      <c r="E114" s="61">
        <v>26.3</v>
      </c>
      <c r="F114" s="60">
        <v>3024.5</v>
      </c>
      <c r="G114" s="60" t="s">
        <v>18</v>
      </c>
      <c r="H114" s="5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s="5" customFormat="1" ht="15.6">
      <c r="A115" s="6"/>
      <c r="B115" s="7">
        <v>44047</v>
      </c>
      <c r="C115" s="59">
        <v>0.45871527777777782</v>
      </c>
      <c r="D115" s="60">
        <v>30</v>
      </c>
      <c r="E115" s="61">
        <v>26.29</v>
      </c>
      <c r="F115" s="60">
        <v>788.69999999999993</v>
      </c>
      <c r="G115" s="60" t="s">
        <v>18</v>
      </c>
      <c r="H115" s="5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s="5" customFormat="1" ht="15.6">
      <c r="A116" s="6"/>
      <c r="B116" s="7">
        <v>44047</v>
      </c>
      <c r="C116" s="59">
        <v>0.45871527777777782</v>
      </c>
      <c r="D116" s="60">
        <v>115</v>
      </c>
      <c r="E116" s="61">
        <v>26.29</v>
      </c>
      <c r="F116" s="60">
        <v>3023.35</v>
      </c>
      <c r="G116" s="60" t="s">
        <v>18</v>
      </c>
      <c r="H116" s="5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s="5" customFormat="1" ht="15.6">
      <c r="A117" s="6"/>
      <c r="B117" s="7">
        <v>44047</v>
      </c>
      <c r="C117" s="59">
        <v>0.45871527777777782</v>
      </c>
      <c r="D117" s="60">
        <v>216</v>
      </c>
      <c r="E117" s="61">
        <v>26.29</v>
      </c>
      <c r="F117" s="60">
        <v>5678.6399999999994</v>
      </c>
      <c r="G117" s="60" t="s">
        <v>18</v>
      </c>
      <c r="H117" s="5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s="5" customFormat="1" ht="15.6">
      <c r="A118" s="6"/>
      <c r="B118" s="7">
        <v>44047</v>
      </c>
      <c r="C118" s="59">
        <v>0.45871527777777782</v>
      </c>
      <c r="D118" s="60">
        <v>116</v>
      </c>
      <c r="E118" s="61">
        <v>26.29</v>
      </c>
      <c r="F118" s="60">
        <v>3049.64</v>
      </c>
      <c r="G118" s="60" t="s">
        <v>18</v>
      </c>
      <c r="H118" s="5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s="5" customFormat="1" ht="15.6">
      <c r="A119" s="6"/>
      <c r="B119" s="7">
        <v>44047</v>
      </c>
      <c r="C119" s="59">
        <v>0.45871527777777782</v>
      </c>
      <c r="D119" s="60">
        <v>100</v>
      </c>
      <c r="E119" s="61">
        <v>26.29</v>
      </c>
      <c r="F119" s="60">
        <v>2629</v>
      </c>
      <c r="G119" s="60" t="s">
        <v>18</v>
      </c>
      <c r="H119" s="5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s="5" customFormat="1" ht="15.6">
      <c r="A120" s="6"/>
      <c r="B120" s="7">
        <v>44047</v>
      </c>
      <c r="C120" s="59">
        <v>0.45871527777777782</v>
      </c>
      <c r="D120" s="60">
        <v>11</v>
      </c>
      <c r="E120" s="61">
        <v>26.29</v>
      </c>
      <c r="F120" s="60">
        <v>289.19</v>
      </c>
      <c r="G120" s="60" t="s">
        <v>18</v>
      </c>
      <c r="H120" s="5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s="5" customFormat="1" ht="15.6">
      <c r="A121" s="6"/>
      <c r="B121" s="7">
        <v>44047</v>
      </c>
      <c r="C121" s="59">
        <v>0.45836805555555554</v>
      </c>
      <c r="D121" s="60">
        <v>1370</v>
      </c>
      <c r="E121" s="61">
        <v>26.28</v>
      </c>
      <c r="F121" s="60">
        <v>36003.599999999999</v>
      </c>
      <c r="G121" s="60" t="s">
        <v>18</v>
      </c>
      <c r="H121" s="5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s="5" customFormat="1" ht="15.6">
      <c r="A122" s="6"/>
      <c r="B122" s="7">
        <v>44047</v>
      </c>
      <c r="C122" s="59">
        <v>0.45836805555555554</v>
      </c>
      <c r="D122" s="60">
        <v>574</v>
      </c>
      <c r="E122" s="61">
        <v>26.28</v>
      </c>
      <c r="F122" s="60">
        <v>15084.720000000001</v>
      </c>
      <c r="G122" s="60" t="s">
        <v>18</v>
      </c>
      <c r="H122" s="5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s="5" customFormat="1" ht="15.6">
      <c r="A123" s="6"/>
      <c r="B123" s="7">
        <v>44047</v>
      </c>
      <c r="C123" s="59">
        <v>0.45836805555555554</v>
      </c>
      <c r="D123" s="60">
        <v>21</v>
      </c>
      <c r="E123" s="61">
        <v>26.28</v>
      </c>
      <c r="F123" s="60">
        <v>551.88</v>
      </c>
      <c r="G123" s="60" t="s">
        <v>18</v>
      </c>
      <c r="H123" s="5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s="5" customFormat="1" ht="15.6">
      <c r="A124" s="6"/>
      <c r="B124" s="7">
        <v>44047</v>
      </c>
      <c r="C124" s="59">
        <v>0.45832175925925928</v>
      </c>
      <c r="D124" s="60">
        <v>20</v>
      </c>
      <c r="E124" s="61">
        <v>26.27</v>
      </c>
      <c r="F124" s="60">
        <v>525.4</v>
      </c>
      <c r="G124" s="60" t="s">
        <v>18</v>
      </c>
      <c r="H124" s="5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s="5" customFormat="1" ht="15.6">
      <c r="A125" s="6"/>
      <c r="B125" s="7">
        <v>44047</v>
      </c>
      <c r="C125" s="59">
        <v>0.45832175925925928</v>
      </c>
      <c r="D125" s="60">
        <v>115</v>
      </c>
      <c r="E125" s="61">
        <v>26.27</v>
      </c>
      <c r="F125" s="60">
        <v>3021.0499999999997</v>
      </c>
      <c r="G125" s="60" t="s">
        <v>18</v>
      </c>
      <c r="H125" s="5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s="5" customFormat="1" ht="15.6">
      <c r="A126" s="6"/>
      <c r="B126" s="7">
        <v>44047</v>
      </c>
      <c r="C126" s="59">
        <v>0.45832175925925928</v>
      </c>
      <c r="D126" s="60">
        <v>100</v>
      </c>
      <c r="E126" s="61">
        <v>26.27</v>
      </c>
      <c r="F126" s="60">
        <v>2627</v>
      </c>
      <c r="G126" s="60" t="s">
        <v>18</v>
      </c>
      <c r="H126" s="5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s="5" customFormat="1" ht="15.6">
      <c r="A127" s="6"/>
      <c r="B127" s="7">
        <v>44047</v>
      </c>
      <c r="C127" s="59">
        <v>0.45832175925925928</v>
      </c>
      <c r="D127" s="60">
        <v>300</v>
      </c>
      <c r="E127" s="61">
        <v>26.27</v>
      </c>
      <c r="F127" s="60">
        <v>7881</v>
      </c>
      <c r="G127" s="60" t="s">
        <v>18</v>
      </c>
      <c r="H127" s="5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s="5" customFormat="1" ht="15.6">
      <c r="A128" s="6"/>
      <c r="B128" s="7">
        <v>44048</v>
      </c>
      <c r="C128" s="59">
        <v>0.55236111111111119</v>
      </c>
      <c r="D128" s="60">
        <v>107</v>
      </c>
      <c r="E128" s="61">
        <v>26.41</v>
      </c>
      <c r="F128" s="60">
        <v>2825.87</v>
      </c>
      <c r="G128" s="60" t="s">
        <v>18</v>
      </c>
      <c r="H128" s="5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s="5" customFormat="1" ht="15.6">
      <c r="A129" s="6"/>
      <c r="B129" s="7">
        <v>44048</v>
      </c>
      <c r="C129" s="59">
        <v>0.55236111111111119</v>
      </c>
      <c r="D129" s="60">
        <v>240</v>
      </c>
      <c r="E129" s="61">
        <v>26.41</v>
      </c>
      <c r="F129" s="60">
        <v>6338.4</v>
      </c>
      <c r="G129" s="60" t="s">
        <v>18</v>
      </c>
      <c r="H129" s="5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s="5" customFormat="1" ht="15.6">
      <c r="A130" s="6"/>
      <c r="B130" s="7">
        <v>44048</v>
      </c>
      <c r="C130" s="59">
        <v>0.55236111111111119</v>
      </c>
      <c r="D130" s="60">
        <v>260</v>
      </c>
      <c r="E130" s="61">
        <v>26.41</v>
      </c>
      <c r="F130" s="60">
        <v>6866.6</v>
      </c>
      <c r="G130" s="60" t="s">
        <v>18</v>
      </c>
      <c r="H130" s="5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s="5" customFormat="1" ht="15.6">
      <c r="A131" s="6"/>
      <c r="B131" s="7">
        <v>44048</v>
      </c>
      <c r="C131" s="59">
        <v>0.55236111111111119</v>
      </c>
      <c r="D131" s="60">
        <v>260</v>
      </c>
      <c r="E131" s="61">
        <v>26.41</v>
      </c>
      <c r="F131" s="60">
        <v>6866.6</v>
      </c>
      <c r="G131" s="60" t="s">
        <v>18</v>
      </c>
      <c r="H131" s="5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s="5" customFormat="1" ht="15.6">
      <c r="A132" s="6"/>
      <c r="B132" s="7">
        <v>44048</v>
      </c>
      <c r="C132" s="59">
        <v>0.55236111111111119</v>
      </c>
      <c r="D132" s="60">
        <v>100</v>
      </c>
      <c r="E132" s="61">
        <v>26.41</v>
      </c>
      <c r="F132" s="60">
        <v>2641</v>
      </c>
      <c r="G132" s="60" t="s">
        <v>18</v>
      </c>
      <c r="H132" s="5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s="5" customFormat="1" ht="15.6">
      <c r="A133" s="6"/>
      <c r="B133" s="7">
        <v>44048</v>
      </c>
      <c r="C133" s="59">
        <v>0.55236111111111119</v>
      </c>
      <c r="D133" s="60">
        <v>140</v>
      </c>
      <c r="E133" s="61">
        <v>26.41</v>
      </c>
      <c r="F133" s="60">
        <v>3697.4</v>
      </c>
      <c r="G133" s="60" t="s">
        <v>18</v>
      </c>
      <c r="H133" s="5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s="5" customFormat="1" ht="15.6">
      <c r="A134" s="6"/>
      <c r="B134" s="7">
        <v>44048</v>
      </c>
      <c r="C134" s="59">
        <v>0.55236111111111119</v>
      </c>
      <c r="D134" s="60">
        <v>253</v>
      </c>
      <c r="E134" s="61">
        <v>26.41</v>
      </c>
      <c r="F134" s="60">
        <v>6681.7300000000005</v>
      </c>
      <c r="G134" s="60" t="s">
        <v>18</v>
      </c>
      <c r="H134" s="5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s="5" customFormat="1" ht="15.6">
      <c r="A135" s="6"/>
      <c r="B135" s="7">
        <v>44048</v>
      </c>
      <c r="C135" s="59">
        <v>0.55236111111111119</v>
      </c>
      <c r="D135" s="60">
        <v>247</v>
      </c>
      <c r="E135" s="61">
        <v>26.41</v>
      </c>
      <c r="F135" s="60">
        <v>6523.27</v>
      </c>
      <c r="G135" s="60" t="s">
        <v>18</v>
      </c>
      <c r="H135" s="5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s="5" customFormat="1" ht="15.6">
      <c r="A136" s="6"/>
      <c r="B136" s="7">
        <v>44048</v>
      </c>
      <c r="C136" s="59">
        <v>0.55236111111111119</v>
      </c>
      <c r="D136" s="60">
        <v>268</v>
      </c>
      <c r="E136" s="61">
        <v>26.41</v>
      </c>
      <c r="F136" s="60">
        <v>7077.88</v>
      </c>
      <c r="G136" s="60" t="s">
        <v>18</v>
      </c>
      <c r="H136" s="5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s="5" customFormat="1" ht="15.6">
      <c r="A137" s="6"/>
      <c r="B137" s="7">
        <v>44048</v>
      </c>
      <c r="C137" s="59">
        <v>0.5521990740740742</v>
      </c>
      <c r="D137" s="60">
        <v>89</v>
      </c>
      <c r="E137" s="61">
        <v>26.39</v>
      </c>
      <c r="F137" s="60">
        <v>2348.71</v>
      </c>
      <c r="G137" s="60" t="s">
        <v>18</v>
      </c>
      <c r="H137" s="5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s="5" customFormat="1" ht="15.6">
      <c r="A138" s="6"/>
      <c r="B138" s="7">
        <v>44048</v>
      </c>
      <c r="C138" s="59">
        <v>0.5521990740740742</v>
      </c>
      <c r="D138" s="60">
        <v>37</v>
      </c>
      <c r="E138" s="61">
        <v>26.39</v>
      </c>
      <c r="F138" s="60">
        <v>976.43000000000006</v>
      </c>
      <c r="G138" s="60" t="s">
        <v>18</v>
      </c>
      <c r="H138" s="5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s="5" customFormat="1" ht="15.6">
      <c r="A139" s="6"/>
      <c r="B139" s="7">
        <v>44048</v>
      </c>
      <c r="C139" s="59">
        <v>0.5521990740740742</v>
      </c>
      <c r="D139" s="60">
        <v>174</v>
      </c>
      <c r="E139" s="61">
        <v>26.39</v>
      </c>
      <c r="F139" s="60">
        <v>4591.8599999999997</v>
      </c>
      <c r="G139" s="60" t="s">
        <v>18</v>
      </c>
      <c r="H139" s="5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s="5" customFormat="1" ht="15.6">
      <c r="A140" s="6"/>
      <c r="B140" s="7">
        <v>44048</v>
      </c>
      <c r="C140" s="59">
        <v>0.5521990740740742</v>
      </c>
      <c r="D140" s="60">
        <v>200</v>
      </c>
      <c r="E140" s="61">
        <v>26.39</v>
      </c>
      <c r="F140" s="60">
        <v>5278</v>
      </c>
      <c r="G140" s="60" t="s">
        <v>18</v>
      </c>
      <c r="H140" s="5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s="5" customFormat="1" ht="15.6">
      <c r="A141" s="6"/>
      <c r="B141" s="7">
        <v>44048</v>
      </c>
      <c r="C141" s="59">
        <v>0.5521990740740742</v>
      </c>
      <c r="D141" s="60">
        <v>4</v>
      </c>
      <c r="E141" s="61">
        <v>26.39</v>
      </c>
      <c r="F141" s="60">
        <v>105.56</v>
      </c>
      <c r="G141" s="60" t="s">
        <v>18</v>
      </c>
      <c r="H141" s="5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s="5" customFormat="1" ht="15.6">
      <c r="A142" s="6"/>
      <c r="B142" s="7">
        <v>44048</v>
      </c>
      <c r="C142" s="59">
        <v>0.55216435185185186</v>
      </c>
      <c r="D142" s="60">
        <v>500</v>
      </c>
      <c r="E142" s="61">
        <v>26.38</v>
      </c>
      <c r="F142" s="60">
        <v>13190</v>
      </c>
      <c r="G142" s="60" t="s">
        <v>18</v>
      </c>
      <c r="H142" s="5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s="5" customFormat="1" ht="15.6">
      <c r="A143" s="6"/>
      <c r="B143" s="7">
        <v>44048</v>
      </c>
      <c r="C143" s="59">
        <v>0.55216435185185186</v>
      </c>
      <c r="D143" s="60">
        <v>500</v>
      </c>
      <c r="E143" s="61">
        <v>26.38</v>
      </c>
      <c r="F143" s="60">
        <v>13190</v>
      </c>
      <c r="G143" s="60" t="s">
        <v>18</v>
      </c>
      <c r="H143" s="5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s="5" customFormat="1" ht="15.6">
      <c r="A144" s="6"/>
      <c r="B144" s="7">
        <v>44048</v>
      </c>
      <c r="C144" s="59">
        <v>0.44002314814814819</v>
      </c>
      <c r="D144" s="60">
        <v>1129</v>
      </c>
      <c r="E144" s="61">
        <v>26.36</v>
      </c>
      <c r="F144" s="60">
        <v>29760.44</v>
      </c>
      <c r="G144" s="60" t="s">
        <v>18</v>
      </c>
      <c r="H144" s="5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s="5" customFormat="1" ht="15.6">
      <c r="A145" s="6"/>
      <c r="B145" s="7">
        <v>44048</v>
      </c>
      <c r="C145" s="59">
        <v>0.43577546296296293</v>
      </c>
      <c r="D145" s="60">
        <v>1853</v>
      </c>
      <c r="E145" s="61">
        <v>26.48</v>
      </c>
      <c r="F145" s="60">
        <v>49067.44</v>
      </c>
      <c r="G145" s="60" t="s">
        <v>18</v>
      </c>
      <c r="H145" s="5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s="5" customFormat="1" ht="15.6">
      <c r="A146" s="6"/>
      <c r="B146" s="7">
        <v>44048</v>
      </c>
      <c r="C146" s="59">
        <v>0.42802083333333335</v>
      </c>
      <c r="D146" s="60">
        <v>81</v>
      </c>
      <c r="E146" s="61">
        <v>26.51</v>
      </c>
      <c r="F146" s="60">
        <v>2147.31</v>
      </c>
      <c r="G146" s="60" t="s">
        <v>18</v>
      </c>
      <c r="H146" s="5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s="5" customFormat="1" ht="15.6">
      <c r="A147" s="6"/>
      <c r="B147" s="7">
        <v>44048</v>
      </c>
      <c r="C147" s="59">
        <v>0.42802083333333335</v>
      </c>
      <c r="D147" s="60">
        <v>86</v>
      </c>
      <c r="E147" s="61">
        <v>26.51</v>
      </c>
      <c r="F147" s="60">
        <v>2279.86</v>
      </c>
      <c r="G147" s="60" t="s">
        <v>18</v>
      </c>
      <c r="H147" s="5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s="5" customFormat="1" ht="15.6">
      <c r="A148" s="6"/>
      <c r="B148" s="7">
        <v>44048</v>
      </c>
      <c r="C148" s="59">
        <v>0.42802083333333335</v>
      </c>
      <c r="D148" s="60">
        <v>248</v>
      </c>
      <c r="E148" s="61">
        <v>26.51</v>
      </c>
      <c r="F148" s="60">
        <v>6574.4800000000005</v>
      </c>
      <c r="G148" s="60" t="s">
        <v>18</v>
      </c>
      <c r="H148" s="5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s="5" customFormat="1" ht="15.6">
      <c r="A149" s="6"/>
      <c r="B149" s="7">
        <v>44048</v>
      </c>
      <c r="C149" s="59">
        <v>0.42802083333333335</v>
      </c>
      <c r="D149" s="60">
        <v>100</v>
      </c>
      <c r="E149" s="61">
        <v>26.51</v>
      </c>
      <c r="F149" s="60">
        <v>2651</v>
      </c>
      <c r="G149" s="60" t="s">
        <v>18</v>
      </c>
      <c r="H149" s="5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s="5" customFormat="1" ht="15.6">
      <c r="A150" s="6"/>
      <c r="B150" s="7">
        <v>44048</v>
      </c>
      <c r="C150" s="59">
        <v>0.42802083333333335</v>
      </c>
      <c r="D150" s="60">
        <v>32</v>
      </c>
      <c r="E150" s="61">
        <v>26.51</v>
      </c>
      <c r="F150" s="60">
        <v>848.32</v>
      </c>
      <c r="G150" s="60" t="s">
        <v>18</v>
      </c>
      <c r="H150" s="5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s="5" customFormat="1" ht="15.6">
      <c r="A151" s="6"/>
      <c r="B151" s="7">
        <v>44048</v>
      </c>
      <c r="C151" s="59">
        <v>0.42802083333333335</v>
      </c>
      <c r="D151" s="60">
        <v>100</v>
      </c>
      <c r="E151" s="61">
        <v>26.5</v>
      </c>
      <c r="F151" s="60">
        <v>2650</v>
      </c>
      <c r="G151" s="60" t="s">
        <v>18</v>
      </c>
      <c r="H151" s="5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s="5" customFormat="1" ht="15.6">
      <c r="A152" s="6"/>
      <c r="B152" s="7">
        <v>44048</v>
      </c>
      <c r="C152" s="59">
        <v>0.42398148148148151</v>
      </c>
      <c r="D152" s="60">
        <v>1144</v>
      </c>
      <c r="E152" s="61">
        <v>26.5</v>
      </c>
      <c r="F152" s="60">
        <v>30316</v>
      </c>
      <c r="G152" s="60" t="s">
        <v>18</v>
      </c>
      <c r="H152" s="5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s="5" customFormat="1" ht="15.6">
      <c r="A153" s="6"/>
      <c r="B153" s="7">
        <v>44048</v>
      </c>
      <c r="C153" s="59">
        <v>0.42398148148148151</v>
      </c>
      <c r="D153" s="60">
        <v>116</v>
      </c>
      <c r="E153" s="61">
        <v>26.5</v>
      </c>
      <c r="F153" s="60">
        <v>3074</v>
      </c>
      <c r="G153" s="60" t="s">
        <v>18</v>
      </c>
      <c r="H153" s="5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s="5" customFormat="1" ht="15.6">
      <c r="A154" s="6"/>
      <c r="B154" s="7">
        <v>44048</v>
      </c>
      <c r="C154" s="59">
        <v>0.42398148148148151</v>
      </c>
      <c r="D154" s="60">
        <v>30</v>
      </c>
      <c r="E154" s="61">
        <v>26.5</v>
      </c>
      <c r="F154" s="60">
        <v>795</v>
      </c>
      <c r="G154" s="60" t="s">
        <v>18</v>
      </c>
      <c r="H154" s="5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s="5" customFormat="1" ht="15.6">
      <c r="A155" s="6"/>
      <c r="B155" s="7">
        <v>44048</v>
      </c>
      <c r="C155" s="59">
        <v>0.42398148148148151</v>
      </c>
      <c r="D155" s="60">
        <v>100</v>
      </c>
      <c r="E155" s="61">
        <v>26.5</v>
      </c>
      <c r="F155" s="60">
        <v>2650</v>
      </c>
      <c r="G155" s="60" t="s">
        <v>18</v>
      </c>
      <c r="H155" s="5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s="5" customFormat="1" ht="15.6">
      <c r="A156" s="6"/>
      <c r="B156" s="7">
        <v>44048</v>
      </c>
      <c r="C156" s="59">
        <v>0.42398148148148151</v>
      </c>
      <c r="D156" s="60">
        <v>315</v>
      </c>
      <c r="E156" s="61">
        <v>26.5</v>
      </c>
      <c r="F156" s="60">
        <v>8347.5</v>
      </c>
      <c r="G156" s="60" t="s">
        <v>18</v>
      </c>
      <c r="H156" s="5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s="5" customFormat="1" ht="15.6">
      <c r="A157" s="6"/>
      <c r="B157" s="7">
        <v>44048</v>
      </c>
      <c r="C157" s="59">
        <v>0.42398148148148151</v>
      </c>
      <c r="D157" s="60">
        <v>213</v>
      </c>
      <c r="E157" s="61">
        <v>26.5</v>
      </c>
      <c r="F157" s="60">
        <v>5644.5</v>
      </c>
      <c r="G157" s="60" t="s">
        <v>18</v>
      </c>
      <c r="H157" s="5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s="5" customFormat="1" ht="15.6">
      <c r="A158" s="6"/>
      <c r="B158" s="7">
        <v>44048</v>
      </c>
      <c r="C158" s="59">
        <v>0.42398148148148151</v>
      </c>
      <c r="D158" s="60">
        <v>90</v>
      </c>
      <c r="E158" s="61">
        <v>26.5</v>
      </c>
      <c r="F158" s="60">
        <v>2385</v>
      </c>
      <c r="G158" s="60" t="s">
        <v>18</v>
      </c>
      <c r="H158" s="5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s="5" customFormat="1" ht="15.6">
      <c r="A159" s="6"/>
      <c r="B159" s="7">
        <v>44048</v>
      </c>
      <c r="C159" s="59">
        <v>0.42398148148148151</v>
      </c>
      <c r="D159" s="60">
        <v>100</v>
      </c>
      <c r="E159" s="61">
        <v>26.49</v>
      </c>
      <c r="F159" s="60">
        <v>2649</v>
      </c>
      <c r="G159" s="60" t="s">
        <v>18</v>
      </c>
      <c r="H159" s="5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s="5" customFormat="1" ht="15.6">
      <c r="A160" s="6"/>
      <c r="B160" s="7">
        <v>44048</v>
      </c>
      <c r="C160" s="59">
        <v>0.42398148148148151</v>
      </c>
      <c r="D160" s="60">
        <v>88</v>
      </c>
      <c r="E160" s="61">
        <v>26.49</v>
      </c>
      <c r="F160" s="60">
        <v>2331.12</v>
      </c>
      <c r="G160" s="60" t="s">
        <v>18</v>
      </c>
      <c r="H160" s="5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s="5" customFormat="1" ht="15.6">
      <c r="A161" s="6"/>
      <c r="B161" s="7">
        <v>44048</v>
      </c>
      <c r="C161" s="59">
        <v>0.42398148148148151</v>
      </c>
      <c r="D161" s="60">
        <v>300</v>
      </c>
      <c r="E161" s="61">
        <v>26.49</v>
      </c>
      <c r="F161" s="60">
        <v>7946.9999999999991</v>
      </c>
      <c r="G161" s="60" t="s">
        <v>18</v>
      </c>
      <c r="H161" s="5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s="5" customFormat="1" ht="15.6">
      <c r="A162" s="6"/>
      <c r="B162" s="7">
        <v>44048</v>
      </c>
      <c r="C162" s="59">
        <v>0.42398148148148151</v>
      </c>
      <c r="D162" s="60">
        <v>4</v>
      </c>
      <c r="E162" s="61">
        <v>26.49</v>
      </c>
      <c r="F162" s="60">
        <v>105.96</v>
      </c>
      <c r="G162" s="60" t="s">
        <v>18</v>
      </c>
      <c r="H162" s="5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s="5" customFormat="1" ht="15.6">
      <c r="A163" s="6"/>
      <c r="B163" s="7">
        <v>44048</v>
      </c>
      <c r="C163" s="59">
        <v>0.41534722222222226</v>
      </c>
      <c r="D163" s="60">
        <v>2459</v>
      </c>
      <c r="E163" s="61">
        <v>26.5</v>
      </c>
      <c r="F163" s="60">
        <v>65163.5</v>
      </c>
      <c r="G163" s="60" t="s">
        <v>18</v>
      </c>
      <c r="H163" s="5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s="5" customFormat="1" ht="15.6">
      <c r="A164" s="6"/>
      <c r="B164" s="7">
        <v>44048</v>
      </c>
      <c r="C164" s="59">
        <v>0.41534722222222226</v>
      </c>
      <c r="D164" s="60">
        <v>41</v>
      </c>
      <c r="E164" s="61">
        <v>26.5</v>
      </c>
      <c r="F164" s="60">
        <v>1086.5</v>
      </c>
      <c r="G164" s="60" t="s">
        <v>18</v>
      </c>
      <c r="H164" s="5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s="5" customFormat="1" ht="15.6">
      <c r="A165" s="6"/>
      <c r="B165" s="7">
        <v>44049</v>
      </c>
      <c r="C165" s="59">
        <v>0.70824074074074073</v>
      </c>
      <c r="D165" s="60">
        <v>64</v>
      </c>
      <c r="E165" s="61">
        <v>26.97</v>
      </c>
      <c r="F165" s="60">
        <v>1726.08</v>
      </c>
      <c r="G165" s="60" t="s">
        <v>18</v>
      </c>
      <c r="H165" s="5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s="5" customFormat="1" ht="15.6">
      <c r="A166" s="6"/>
      <c r="B166" s="7">
        <v>44049</v>
      </c>
      <c r="C166" s="59">
        <v>0.70824074074074073</v>
      </c>
      <c r="D166" s="60">
        <v>2177</v>
      </c>
      <c r="E166" s="61">
        <v>26.97</v>
      </c>
      <c r="F166" s="60">
        <v>58713.689999999995</v>
      </c>
      <c r="G166" s="60" t="s">
        <v>18</v>
      </c>
      <c r="H166" s="5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s="5" customFormat="1" ht="15.6">
      <c r="A167" s="6"/>
      <c r="B167" s="7">
        <v>44049</v>
      </c>
      <c r="C167" s="59">
        <v>0.70824074074074073</v>
      </c>
      <c r="D167" s="60">
        <v>122</v>
      </c>
      <c r="E167" s="61">
        <v>26.97</v>
      </c>
      <c r="F167" s="60">
        <v>3290.3399999999997</v>
      </c>
      <c r="G167" s="60" t="s">
        <v>18</v>
      </c>
      <c r="H167" s="5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s="5" customFormat="1" ht="15.6">
      <c r="A168" s="6"/>
      <c r="B168" s="7">
        <v>44049</v>
      </c>
      <c r="C168" s="59">
        <v>0.70824074074074073</v>
      </c>
      <c r="D168" s="60">
        <v>137</v>
      </c>
      <c r="E168" s="61">
        <v>26.97</v>
      </c>
      <c r="F168" s="60">
        <v>3694.89</v>
      </c>
      <c r="G168" s="60" t="s">
        <v>18</v>
      </c>
      <c r="H168" s="5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s="5" customFormat="1" ht="15.6">
      <c r="A169" s="6"/>
      <c r="B169" s="7">
        <v>44049</v>
      </c>
      <c r="C169" s="59">
        <v>0.58900462962962974</v>
      </c>
      <c r="D169" s="60">
        <v>386</v>
      </c>
      <c r="E169" s="61">
        <v>26.86</v>
      </c>
      <c r="F169" s="60">
        <v>10367.959999999999</v>
      </c>
      <c r="G169" s="60" t="s">
        <v>18</v>
      </c>
      <c r="H169" s="5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s="5" customFormat="1" ht="15.6">
      <c r="A170" s="6"/>
      <c r="B170" s="7">
        <v>44049</v>
      </c>
      <c r="C170" s="59">
        <v>0.58900462962962974</v>
      </c>
      <c r="D170" s="60">
        <v>63</v>
      </c>
      <c r="E170" s="61">
        <v>26.86</v>
      </c>
      <c r="F170" s="60">
        <v>1692.18</v>
      </c>
      <c r="G170" s="60" t="s">
        <v>18</v>
      </c>
      <c r="H170" s="5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s="5" customFormat="1" ht="15.6">
      <c r="A171" s="6"/>
      <c r="B171" s="7">
        <v>44049</v>
      </c>
      <c r="C171" s="59">
        <v>0.58900462962962974</v>
      </c>
      <c r="D171" s="60">
        <v>238</v>
      </c>
      <c r="E171" s="61">
        <v>26.86</v>
      </c>
      <c r="F171" s="60">
        <v>6392.68</v>
      </c>
      <c r="G171" s="60" t="s">
        <v>18</v>
      </c>
      <c r="H171" s="5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s="5" customFormat="1" ht="15.6">
      <c r="A172" s="6"/>
      <c r="B172" s="7">
        <v>44049</v>
      </c>
      <c r="C172" s="59">
        <v>0.58900462962962974</v>
      </c>
      <c r="D172" s="60">
        <v>1</v>
      </c>
      <c r="E172" s="61">
        <v>26.86</v>
      </c>
      <c r="F172" s="60">
        <v>26.86</v>
      </c>
      <c r="G172" s="60" t="s">
        <v>18</v>
      </c>
      <c r="H172" s="5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s="5" customFormat="1" ht="15.6">
      <c r="A173" s="6"/>
      <c r="B173" s="7">
        <v>44049</v>
      </c>
      <c r="C173" s="59">
        <v>0.58892361111111124</v>
      </c>
      <c r="D173" s="60">
        <v>317</v>
      </c>
      <c r="E173" s="61">
        <v>26.84</v>
      </c>
      <c r="F173" s="60">
        <v>8508.2800000000007</v>
      </c>
      <c r="G173" s="60" t="s">
        <v>18</v>
      </c>
      <c r="H173" s="5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s="5" customFormat="1" ht="15.6">
      <c r="A174" s="6"/>
      <c r="B174" s="7">
        <v>44049</v>
      </c>
      <c r="C174" s="59">
        <v>0.58892361111111124</v>
      </c>
      <c r="D174" s="60">
        <v>400</v>
      </c>
      <c r="E174" s="61">
        <v>26.84</v>
      </c>
      <c r="F174" s="60">
        <v>10736</v>
      </c>
      <c r="G174" s="60" t="s">
        <v>18</v>
      </c>
      <c r="H174" s="5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s="5" customFormat="1" ht="15.6">
      <c r="A175" s="6"/>
      <c r="B175" s="7">
        <v>44049</v>
      </c>
      <c r="C175" s="59">
        <v>0.58892361111111124</v>
      </c>
      <c r="D175" s="60">
        <v>130</v>
      </c>
      <c r="E175" s="61">
        <v>26.84</v>
      </c>
      <c r="F175" s="60">
        <v>3489.2</v>
      </c>
      <c r="G175" s="60" t="s">
        <v>18</v>
      </c>
      <c r="H175" s="5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s="5" customFormat="1" ht="15.6">
      <c r="A176" s="6"/>
      <c r="B176" s="7">
        <v>44049</v>
      </c>
      <c r="C176" s="59">
        <v>0.58892361111111124</v>
      </c>
      <c r="D176" s="60">
        <v>219</v>
      </c>
      <c r="E176" s="61">
        <v>26.84</v>
      </c>
      <c r="F176" s="60">
        <v>5877.96</v>
      </c>
      <c r="G176" s="60" t="s">
        <v>18</v>
      </c>
      <c r="H176" s="5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s="5" customFormat="1" ht="15.6">
      <c r="A177" s="6"/>
      <c r="B177" s="7">
        <v>44049</v>
      </c>
      <c r="C177" s="59">
        <v>0.58892361111111124</v>
      </c>
      <c r="D177" s="60">
        <v>440</v>
      </c>
      <c r="E177" s="61">
        <v>26.84</v>
      </c>
      <c r="F177" s="60">
        <v>11809.6</v>
      </c>
      <c r="G177" s="60" t="s">
        <v>18</v>
      </c>
      <c r="H177" s="5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s="5" customFormat="1" ht="15.6">
      <c r="A178" s="6"/>
      <c r="B178" s="7">
        <v>44049</v>
      </c>
      <c r="C178" s="59">
        <v>0.58892361111111124</v>
      </c>
      <c r="D178" s="60">
        <v>300</v>
      </c>
      <c r="E178" s="61">
        <v>26.84</v>
      </c>
      <c r="F178" s="60">
        <v>8052</v>
      </c>
      <c r="G178" s="60" t="s">
        <v>18</v>
      </c>
      <c r="H178" s="5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s="5" customFormat="1" ht="15.6">
      <c r="A179" s="6"/>
      <c r="B179" s="7">
        <v>44049</v>
      </c>
      <c r="C179" s="59">
        <v>0.58892361111111124</v>
      </c>
      <c r="D179" s="60">
        <v>6</v>
      </c>
      <c r="E179" s="61">
        <v>26.83</v>
      </c>
      <c r="F179" s="60">
        <v>160.97999999999999</v>
      </c>
      <c r="G179" s="60" t="s">
        <v>18</v>
      </c>
      <c r="H179" s="5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s="5" customFormat="1" ht="15.6">
      <c r="A180" s="6"/>
      <c r="B180" s="7">
        <v>44049</v>
      </c>
      <c r="C180" s="59">
        <v>0.58061342592592602</v>
      </c>
      <c r="D180" s="60">
        <v>1124</v>
      </c>
      <c r="E180" s="61">
        <v>26.88</v>
      </c>
      <c r="F180" s="60">
        <v>30213.119999999999</v>
      </c>
      <c r="G180" s="60" t="s">
        <v>18</v>
      </c>
      <c r="H180" s="5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s="5" customFormat="1" ht="15.6">
      <c r="A181" s="6"/>
      <c r="B181" s="7">
        <v>44049</v>
      </c>
      <c r="C181" s="59">
        <v>0.58061342592592602</v>
      </c>
      <c r="D181" s="60">
        <v>30</v>
      </c>
      <c r="E181" s="61">
        <v>26.88</v>
      </c>
      <c r="F181" s="60">
        <v>806.4</v>
      </c>
      <c r="G181" s="60" t="s">
        <v>18</v>
      </c>
      <c r="H181" s="5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s="5" customFormat="1" ht="15.6">
      <c r="A182" s="6"/>
      <c r="B182" s="7">
        <v>44049</v>
      </c>
      <c r="C182" s="59">
        <v>0.58061342592592602</v>
      </c>
      <c r="D182" s="60">
        <v>113</v>
      </c>
      <c r="E182" s="61">
        <v>26.88</v>
      </c>
      <c r="F182" s="60">
        <v>3037.44</v>
      </c>
      <c r="G182" s="60" t="s">
        <v>18</v>
      </c>
      <c r="H182" s="5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s="5" customFormat="1" ht="15.6">
      <c r="A183" s="6"/>
      <c r="B183" s="7">
        <v>44049</v>
      </c>
      <c r="C183" s="59">
        <v>0.58061342592592602</v>
      </c>
      <c r="D183" s="60">
        <v>141</v>
      </c>
      <c r="E183" s="61">
        <v>26.88</v>
      </c>
      <c r="F183" s="60">
        <v>3790.08</v>
      </c>
      <c r="G183" s="60" t="s">
        <v>18</v>
      </c>
      <c r="H183" s="5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s="5" customFormat="1" ht="15.6">
      <c r="A184" s="6"/>
      <c r="B184" s="7">
        <v>44049</v>
      </c>
      <c r="C184" s="59">
        <v>0.58061342592592602</v>
      </c>
      <c r="D184" s="60">
        <v>160</v>
      </c>
      <c r="E184" s="61">
        <v>26.88</v>
      </c>
      <c r="F184" s="60">
        <v>4300.8</v>
      </c>
      <c r="G184" s="60" t="s">
        <v>18</v>
      </c>
      <c r="H184" s="5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s="5" customFormat="1" ht="15.6">
      <c r="A185" s="6"/>
      <c r="B185" s="7">
        <v>44049</v>
      </c>
      <c r="C185" s="59">
        <v>0.58061342592592602</v>
      </c>
      <c r="D185" s="60">
        <v>152</v>
      </c>
      <c r="E185" s="61">
        <v>26.88</v>
      </c>
      <c r="F185" s="60">
        <v>4085.7599999999998</v>
      </c>
      <c r="G185" s="60" t="s">
        <v>18</v>
      </c>
      <c r="H185" s="5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s="5" customFormat="1" ht="15.6">
      <c r="A186" s="6"/>
      <c r="B186" s="7">
        <v>44049</v>
      </c>
      <c r="C186" s="59">
        <v>0.58061342592592602</v>
      </c>
      <c r="D186" s="60">
        <v>162</v>
      </c>
      <c r="E186" s="61">
        <v>26.88</v>
      </c>
      <c r="F186" s="60">
        <v>4354.5599999999995</v>
      </c>
      <c r="G186" s="60" t="s">
        <v>18</v>
      </c>
      <c r="H186" s="5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s="5" customFormat="1" ht="15.6">
      <c r="A187" s="6"/>
      <c r="B187" s="7">
        <v>44049</v>
      </c>
      <c r="C187" s="59">
        <v>0.58061342592592602</v>
      </c>
      <c r="D187" s="60">
        <v>370</v>
      </c>
      <c r="E187" s="61">
        <v>26.88</v>
      </c>
      <c r="F187" s="60">
        <v>9945.6</v>
      </c>
      <c r="G187" s="60" t="s">
        <v>18</v>
      </c>
      <c r="H187" s="5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s="5" customFormat="1" ht="15.6">
      <c r="A188" s="6"/>
      <c r="B188" s="7">
        <v>44049</v>
      </c>
      <c r="C188" s="59">
        <v>0.58061342592592602</v>
      </c>
      <c r="D188" s="60">
        <v>248</v>
      </c>
      <c r="E188" s="61">
        <v>26.88</v>
      </c>
      <c r="F188" s="60">
        <v>6666.24</v>
      </c>
      <c r="G188" s="60" t="s">
        <v>18</v>
      </c>
      <c r="H188" s="5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s="5" customFormat="1" ht="15.6">
      <c r="A189" s="6"/>
      <c r="B189" s="7">
        <v>44049</v>
      </c>
      <c r="C189" s="59">
        <v>0.55839120370370365</v>
      </c>
      <c r="D189" s="60">
        <v>39</v>
      </c>
      <c r="E189" s="61">
        <v>26.89</v>
      </c>
      <c r="F189" s="60">
        <v>1048.71</v>
      </c>
      <c r="G189" s="60" t="s">
        <v>18</v>
      </c>
      <c r="H189" s="5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s="5" customFormat="1" ht="15.6">
      <c r="A190" s="6"/>
      <c r="B190" s="7">
        <v>44049</v>
      </c>
      <c r="C190" s="59">
        <v>0.55839120370370365</v>
      </c>
      <c r="D190" s="60">
        <v>661</v>
      </c>
      <c r="E190" s="61">
        <v>26.89</v>
      </c>
      <c r="F190" s="60">
        <v>17774.29</v>
      </c>
      <c r="G190" s="60" t="s">
        <v>18</v>
      </c>
      <c r="H190" s="5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s="5" customFormat="1" ht="15.6">
      <c r="A191" s="6"/>
      <c r="B191" s="7">
        <v>44049</v>
      </c>
      <c r="C191" s="59">
        <v>0.55839120370370365</v>
      </c>
      <c r="D191" s="60">
        <v>130</v>
      </c>
      <c r="E191" s="61">
        <v>26.89</v>
      </c>
      <c r="F191" s="60">
        <v>3495.7000000000003</v>
      </c>
      <c r="G191" s="60" t="s">
        <v>18</v>
      </c>
      <c r="H191" s="5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s="5" customFormat="1" ht="15.6">
      <c r="A192" s="6"/>
      <c r="B192" s="7">
        <v>44049</v>
      </c>
      <c r="C192" s="59">
        <v>0.54787037037037034</v>
      </c>
      <c r="D192" s="60">
        <v>450</v>
      </c>
      <c r="E192" s="61">
        <v>26.76</v>
      </c>
      <c r="F192" s="60">
        <v>12042</v>
      </c>
      <c r="G192" s="60" t="s">
        <v>18</v>
      </c>
      <c r="H192" s="5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s="5" customFormat="1" ht="15.6">
      <c r="A193" s="6"/>
      <c r="B193" s="7">
        <v>44049</v>
      </c>
      <c r="C193" s="59">
        <v>0.54785879629629619</v>
      </c>
      <c r="D193" s="60">
        <v>6</v>
      </c>
      <c r="E193" s="61">
        <v>26.76</v>
      </c>
      <c r="F193" s="60">
        <v>160.56</v>
      </c>
      <c r="G193" s="60" t="s">
        <v>18</v>
      </c>
      <c r="H193" s="5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s="5" customFormat="1" ht="15.6">
      <c r="A194" s="6"/>
      <c r="B194" s="7">
        <v>44049</v>
      </c>
      <c r="C194" s="59">
        <v>0.54785879629629619</v>
      </c>
      <c r="D194" s="60">
        <v>359</v>
      </c>
      <c r="E194" s="61">
        <v>26.76</v>
      </c>
      <c r="F194" s="60">
        <v>9606.84</v>
      </c>
      <c r="G194" s="60" t="s">
        <v>18</v>
      </c>
      <c r="H194" s="5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s="5" customFormat="1" ht="15.6">
      <c r="A195" s="6"/>
      <c r="B195" s="7">
        <v>44049</v>
      </c>
      <c r="C195" s="59">
        <v>0.54785879629629619</v>
      </c>
      <c r="D195" s="60">
        <v>158</v>
      </c>
      <c r="E195" s="61">
        <v>26.76</v>
      </c>
      <c r="F195" s="60">
        <v>4228.08</v>
      </c>
      <c r="G195" s="60" t="s">
        <v>18</v>
      </c>
      <c r="H195" s="5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s="5" customFormat="1" ht="15.6">
      <c r="A196" s="6"/>
      <c r="B196" s="7">
        <v>44049</v>
      </c>
      <c r="C196" s="59">
        <v>0.54732638888888896</v>
      </c>
      <c r="D196" s="60">
        <v>350</v>
      </c>
      <c r="E196" s="61">
        <v>26.74</v>
      </c>
      <c r="F196" s="60">
        <v>9359</v>
      </c>
      <c r="G196" s="60" t="s">
        <v>18</v>
      </c>
      <c r="H196" s="5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s="5" customFormat="1" ht="15.6">
      <c r="A197" s="6"/>
      <c r="B197" s="7">
        <v>44049</v>
      </c>
      <c r="C197" s="59">
        <v>0.54732638888888896</v>
      </c>
      <c r="D197" s="60">
        <v>301</v>
      </c>
      <c r="E197" s="61">
        <v>26.74</v>
      </c>
      <c r="F197" s="60">
        <v>8048.74</v>
      </c>
      <c r="G197" s="60" t="s">
        <v>18</v>
      </c>
      <c r="H197" s="5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s="5" customFormat="1" ht="15.6">
      <c r="A198" s="6"/>
      <c r="B198" s="7">
        <v>44049</v>
      </c>
      <c r="C198" s="59">
        <v>0.54732638888888896</v>
      </c>
      <c r="D198" s="60">
        <v>349</v>
      </c>
      <c r="E198" s="61">
        <v>26.74</v>
      </c>
      <c r="F198" s="60">
        <v>9332.26</v>
      </c>
      <c r="G198" s="60" t="s">
        <v>18</v>
      </c>
      <c r="H198" s="5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s="5" customFormat="1" ht="15.6">
      <c r="A199" s="6"/>
      <c r="B199" s="7">
        <v>44049</v>
      </c>
      <c r="C199" s="59">
        <v>0.54732638888888896</v>
      </c>
      <c r="D199" s="60">
        <v>897</v>
      </c>
      <c r="E199" s="61">
        <v>26.74</v>
      </c>
      <c r="F199" s="60">
        <v>23985.78</v>
      </c>
      <c r="G199" s="60" t="s">
        <v>18</v>
      </c>
      <c r="H199" s="5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s="5" customFormat="1" ht="15.6">
      <c r="A200" s="6"/>
      <c r="B200" s="7">
        <v>44049</v>
      </c>
      <c r="C200" s="59">
        <v>0.54732638888888896</v>
      </c>
      <c r="D200" s="60">
        <v>650</v>
      </c>
      <c r="E200" s="61">
        <v>26.74</v>
      </c>
      <c r="F200" s="60">
        <v>17381</v>
      </c>
      <c r="G200" s="60" t="s">
        <v>18</v>
      </c>
      <c r="H200" s="5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s="5" customFormat="1" ht="15.6">
      <c r="A201" s="6"/>
      <c r="B201" s="7">
        <v>44049</v>
      </c>
      <c r="C201" s="59">
        <v>0.54732638888888896</v>
      </c>
      <c r="D201" s="60">
        <v>650</v>
      </c>
      <c r="E201" s="61">
        <v>26.74</v>
      </c>
      <c r="F201" s="60">
        <v>17381</v>
      </c>
      <c r="G201" s="60" t="s">
        <v>18</v>
      </c>
      <c r="H201" s="5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s="5" customFormat="1" ht="15.6">
      <c r="A202" s="6"/>
      <c r="B202" s="7">
        <v>44049</v>
      </c>
      <c r="C202" s="59">
        <v>0.5330555555555555</v>
      </c>
      <c r="D202" s="60">
        <v>866</v>
      </c>
      <c r="E202" s="61">
        <v>26.81</v>
      </c>
      <c r="F202" s="60">
        <v>23217.46</v>
      </c>
      <c r="G202" s="60" t="s">
        <v>18</v>
      </c>
      <c r="H202" s="5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s="5" customFormat="1" ht="15.6">
      <c r="A203" s="6"/>
      <c r="B203" s="7">
        <v>44049</v>
      </c>
      <c r="C203" s="59">
        <v>0.53030092592592593</v>
      </c>
      <c r="D203" s="60">
        <v>500</v>
      </c>
      <c r="E203" s="61">
        <v>26.81</v>
      </c>
      <c r="F203" s="60">
        <v>13405</v>
      </c>
      <c r="G203" s="60" t="s">
        <v>18</v>
      </c>
      <c r="H203" s="5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s="5" customFormat="1" ht="15.6">
      <c r="A204" s="6"/>
      <c r="B204" s="7">
        <v>44049</v>
      </c>
      <c r="C204" s="59">
        <v>0.53030092592592593</v>
      </c>
      <c r="D204" s="60">
        <v>500</v>
      </c>
      <c r="E204" s="61">
        <v>26.81</v>
      </c>
      <c r="F204" s="60">
        <v>13405</v>
      </c>
      <c r="G204" s="60" t="s">
        <v>18</v>
      </c>
      <c r="H204" s="5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s="5" customFormat="1" ht="15.6">
      <c r="A205" s="6"/>
      <c r="B205" s="7">
        <v>44049</v>
      </c>
      <c r="C205" s="59">
        <v>0.53030092592592593</v>
      </c>
      <c r="D205" s="60">
        <v>217</v>
      </c>
      <c r="E205" s="61">
        <v>26.81</v>
      </c>
      <c r="F205" s="60">
        <v>5817.7699999999995</v>
      </c>
      <c r="G205" s="60" t="s">
        <v>18</v>
      </c>
      <c r="H205" s="5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s="5" customFormat="1" ht="15.6">
      <c r="A206" s="6"/>
      <c r="B206" s="7">
        <v>44049</v>
      </c>
      <c r="C206" s="59">
        <v>0.53030092592592593</v>
      </c>
      <c r="D206" s="60">
        <v>74</v>
      </c>
      <c r="E206" s="61">
        <v>26.81</v>
      </c>
      <c r="F206" s="60">
        <v>1983.9399999999998</v>
      </c>
      <c r="G206" s="60" t="s">
        <v>18</v>
      </c>
      <c r="H206" s="5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s="5" customFormat="1" ht="15.6">
      <c r="A207" s="6"/>
      <c r="B207" s="7">
        <v>44049</v>
      </c>
      <c r="C207" s="59">
        <v>0.53030092592592593</v>
      </c>
      <c r="D207" s="60">
        <v>221</v>
      </c>
      <c r="E207" s="61">
        <v>26.81</v>
      </c>
      <c r="F207" s="60">
        <v>5925.0099999999993</v>
      </c>
      <c r="G207" s="60" t="s">
        <v>18</v>
      </c>
      <c r="H207" s="5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s="5" customFormat="1" ht="15.6">
      <c r="A208" s="6"/>
      <c r="B208" s="7">
        <v>44049</v>
      </c>
      <c r="C208" s="59">
        <v>0.53030092592592593</v>
      </c>
      <c r="D208" s="60">
        <v>122</v>
      </c>
      <c r="E208" s="61">
        <v>26.81</v>
      </c>
      <c r="F208" s="60">
        <v>3270.8199999999997</v>
      </c>
      <c r="G208" s="60" t="s">
        <v>18</v>
      </c>
      <c r="H208" s="5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s="5" customFormat="1" ht="15.6">
      <c r="A209" s="6"/>
      <c r="B209" s="7">
        <v>44049</v>
      </c>
      <c r="C209" s="59">
        <v>0.51599537037037035</v>
      </c>
      <c r="D209" s="60">
        <v>287</v>
      </c>
      <c r="E209" s="61">
        <v>26.96</v>
      </c>
      <c r="F209" s="60">
        <v>7737.52</v>
      </c>
      <c r="G209" s="60" t="s">
        <v>18</v>
      </c>
      <c r="H209" s="5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s="5" customFormat="1" ht="15.6">
      <c r="A210" s="6"/>
      <c r="B210" s="7">
        <v>44049</v>
      </c>
      <c r="C210" s="59">
        <v>0.51596064814814813</v>
      </c>
      <c r="D210" s="60">
        <v>5</v>
      </c>
      <c r="E210" s="61">
        <v>26.95</v>
      </c>
      <c r="F210" s="60">
        <v>134.75</v>
      </c>
      <c r="G210" s="60" t="s">
        <v>18</v>
      </c>
      <c r="H210" s="5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s="5" customFormat="1" ht="15.6">
      <c r="A211" s="6"/>
      <c r="B211" s="7">
        <v>44049</v>
      </c>
      <c r="C211" s="59">
        <v>0.51596064814814813</v>
      </c>
      <c r="D211" s="60">
        <v>220</v>
      </c>
      <c r="E211" s="61">
        <v>26.95</v>
      </c>
      <c r="F211" s="60">
        <v>5929</v>
      </c>
      <c r="G211" s="60" t="s">
        <v>18</v>
      </c>
      <c r="H211" s="5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s="5" customFormat="1" ht="15.6">
      <c r="A212" s="6"/>
      <c r="B212" s="7">
        <v>44049</v>
      </c>
      <c r="C212" s="59">
        <v>0.51596064814814813</v>
      </c>
      <c r="D212" s="60">
        <v>99</v>
      </c>
      <c r="E212" s="61">
        <v>26.95</v>
      </c>
      <c r="F212" s="60">
        <v>2668.0499999999997</v>
      </c>
      <c r="G212" s="60" t="s">
        <v>18</v>
      </c>
      <c r="H212" s="5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s="5" customFormat="1" ht="15.6">
      <c r="A213" s="6"/>
      <c r="B213" s="7">
        <v>44049</v>
      </c>
      <c r="C213" s="59">
        <v>0.51596064814814813</v>
      </c>
      <c r="D213" s="60">
        <v>11</v>
      </c>
      <c r="E213" s="61">
        <v>26.95</v>
      </c>
      <c r="F213" s="60">
        <v>296.45</v>
      </c>
      <c r="G213" s="60" t="s">
        <v>18</v>
      </c>
      <c r="H213" s="5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s="5" customFormat="1" ht="15.6">
      <c r="A214" s="6"/>
      <c r="B214" s="7">
        <v>44049</v>
      </c>
      <c r="C214" s="59">
        <v>0.51591435185185186</v>
      </c>
      <c r="D214" s="60">
        <v>16</v>
      </c>
      <c r="E214" s="61">
        <v>26.94</v>
      </c>
      <c r="F214" s="60">
        <v>431.04</v>
      </c>
      <c r="G214" s="60" t="s">
        <v>18</v>
      </c>
      <c r="H214" s="5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s="5" customFormat="1" ht="15.6">
      <c r="A215" s="6"/>
      <c r="B215" s="7">
        <v>44049</v>
      </c>
      <c r="C215" s="59">
        <v>0.51591435185185186</v>
      </c>
      <c r="D215" s="60">
        <v>74</v>
      </c>
      <c r="E215" s="61">
        <v>26.94</v>
      </c>
      <c r="F215" s="60">
        <v>1993.5600000000002</v>
      </c>
      <c r="G215" s="60" t="s">
        <v>18</v>
      </c>
      <c r="H215" s="5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s="5" customFormat="1" ht="15.6">
      <c r="A216" s="6"/>
      <c r="B216" s="7">
        <v>44049</v>
      </c>
      <c r="C216" s="59">
        <v>0.51194444444444442</v>
      </c>
      <c r="D216" s="60">
        <v>178</v>
      </c>
      <c r="E216" s="61">
        <v>26.83</v>
      </c>
      <c r="F216" s="60">
        <v>4775.74</v>
      </c>
      <c r="G216" s="60" t="s">
        <v>18</v>
      </c>
      <c r="H216" s="5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s="5" customFormat="1" ht="15.6">
      <c r="A217" s="6"/>
      <c r="B217" s="7">
        <v>44049</v>
      </c>
      <c r="C217" s="59">
        <v>0.51194444444444442</v>
      </c>
      <c r="D217" s="60">
        <v>300</v>
      </c>
      <c r="E217" s="61">
        <v>26.83</v>
      </c>
      <c r="F217" s="60">
        <v>8048.9999999999991</v>
      </c>
      <c r="G217" s="60" t="s">
        <v>18</v>
      </c>
      <c r="H217" s="5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s="5" customFormat="1" ht="15.6">
      <c r="A218" s="6"/>
      <c r="B218" s="7">
        <v>44049</v>
      </c>
      <c r="C218" s="59">
        <v>0.51194444444444442</v>
      </c>
      <c r="D218" s="60">
        <v>15</v>
      </c>
      <c r="E218" s="61">
        <v>26.82</v>
      </c>
      <c r="F218" s="60">
        <v>402.3</v>
      </c>
      <c r="G218" s="60" t="s">
        <v>18</v>
      </c>
      <c r="H218" s="5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s="5" customFormat="1" ht="15.6">
      <c r="A219" s="6"/>
      <c r="B219" s="7">
        <v>44049</v>
      </c>
      <c r="C219" s="59">
        <v>0.51194444444444442</v>
      </c>
      <c r="D219" s="60">
        <v>45</v>
      </c>
      <c r="E219" s="61">
        <v>26.82</v>
      </c>
      <c r="F219" s="60">
        <v>1206.9000000000001</v>
      </c>
      <c r="G219" s="60" t="s">
        <v>18</v>
      </c>
      <c r="H219" s="5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s="5" customFormat="1" ht="15.6">
      <c r="A220" s="6"/>
      <c r="B220" s="7">
        <v>44049</v>
      </c>
      <c r="C220" s="59">
        <v>0.51180555555555551</v>
      </c>
      <c r="D220" s="60">
        <v>10</v>
      </c>
      <c r="E220" s="61">
        <v>26.9</v>
      </c>
      <c r="F220" s="60">
        <v>269</v>
      </c>
      <c r="G220" s="60" t="s">
        <v>18</v>
      </c>
      <c r="H220" s="5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s="5" customFormat="1" ht="15.6">
      <c r="A221" s="6"/>
      <c r="B221" s="7">
        <v>44049</v>
      </c>
      <c r="C221" s="59">
        <v>0.51180555555555551</v>
      </c>
      <c r="D221" s="60">
        <v>113</v>
      </c>
      <c r="E221" s="61">
        <v>26.9</v>
      </c>
      <c r="F221" s="60">
        <v>3039.7</v>
      </c>
      <c r="G221" s="60" t="s">
        <v>18</v>
      </c>
      <c r="H221" s="5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s="5" customFormat="1" ht="15.6">
      <c r="A222" s="6"/>
      <c r="B222" s="7">
        <v>44049</v>
      </c>
      <c r="C222" s="59">
        <v>0.51180555555555551</v>
      </c>
      <c r="D222" s="60">
        <v>121</v>
      </c>
      <c r="E222" s="61">
        <v>26.9</v>
      </c>
      <c r="F222" s="60">
        <v>3254.8999999999996</v>
      </c>
      <c r="G222" s="60" t="s">
        <v>18</v>
      </c>
      <c r="H222" s="5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s="5" customFormat="1" ht="15.6">
      <c r="A223" s="6"/>
      <c r="B223" s="7">
        <v>44049</v>
      </c>
      <c r="C223" s="59">
        <v>0.51180555555555551</v>
      </c>
      <c r="D223" s="60">
        <v>300</v>
      </c>
      <c r="E223" s="61">
        <v>26.9</v>
      </c>
      <c r="F223" s="60">
        <v>8070</v>
      </c>
      <c r="G223" s="60" t="s">
        <v>18</v>
      </c>
      <c r="H223" s="5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s="5" customFormat="1" ht="15.6">
      <c r="A224" s="6"/>
      <c r="B224" s="7">
        <v>44049</v>
      </c>
      <c r="C224" s="59">
        <v>0.51180555555555551</v>
      </c>
      <c r="D224" s="60">
        <v>340</v>
      </c>
      <c r="E224" s="61">
        <v>26.89</v>
      </c>
      <c r="F224" s="60">
        <v>9142.6</v>
      </c>
      <c r="G224" s="60" t="s">
        <v>18</v>
      </c>
      <c r="H224" s="5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s="5" customFormat="1" ht="15.6">
      <c r="A225" s="6"/>
      <c r="B225" s="7">
        <v>44049</v>
      </c>
      <c r="C225" s="59">
        <v>0.51180555555555551</v>
      </c>
      <c r="D225" s="60">
        <v>30</v>
      </c>
      <c r="E225" s="61">
        <v>26.89</v>
      </c>
      <c r="F225" s="60">
        <v>806.7</v>
      </c>
      <c r="G225" s="60" t="s">
        <v>18</v>
      </c>
      <c r="H225" s="5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s="5" customFormat="1" ht="15.6">
      <c r="A226" s="6"/>
      <c r="B226" s="7">
        <v>44049</v>
      </c>
      <c r="C226" s="59">
        <v>0.51180555555555551</v>
      </c>
      <c r="D226" s="60">
        <v>113</v>
      </c>
      <c r="E226" s="61">
        <v>26.89</v>
      </c>
      <c r="F226" s="60">
        <v>3038.57</v>
      </c>
      <c r="G226" s="60" t="s">
        <v>18</v>
      </c>
      <c r="H226" s="5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s="5" customFormat="1" ht="15.6">
      <c r="A227" s="6"/>
      <c r="B227" s="7">
        <v>44049</v>
      </c>
      <c r="C227" s="59">
        <v>0.51180555555555551</v>
      </c>
      <c r="D227" s="60">
        <v>100</v>
      </c>
      <c r="E227" s="61">
        <v>26.89</v>
      </c>
      <c r="F227" s="60">
        <v>2689</v>
      </c>
      <c r="G227" s="60" t="s">
        <v>18</v>
      </c>
      <c r="H227" s="5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s="5" customFormat="1" ht="15.6">
      <c r="A228" s="6"/>
      <c r="B228" s="7">
        <v>44049</v>
      </c>
      <c r="C228" s="59">
        <v>0.51180555555555551</v>
      </c>
      <c r="D228" s="60">
        <v>123</v>
      </c>
      <c r="E228" s="61">
        <v>26.89</v>
      </c>
      <c r="F228" s="60">
        <v>3307.4700000000003</v>
      </c>
      <c r="G228" s="60" t="s">
        <v>18</v>
      </c>
      <c r="H228" s="5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s="5" customFormat="1" ht="15.6">
      <c r="A229" s="6"/>
      <c r="B229" s="7">
        <v>44049</v>
      </c>
      <c r="C229" s="59">
        <v>0.42369212962962965</v>
      </c>
      <c r="D229" s="60">
        <v>488</v>
      </c>
      <c r="E229" s="61">
        <v>26.7</v>
      </c>
      <c r="F229" s="60">
        <v>13029.6</v>
      </c>
      <c r="G229" s="60" t="s">
        <v>18</v>
      </c>
      <c r="H229" s="5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s="5" customFormat="1" ht="15.6">
      <c r="A230" s="6"/>
      <c r="B230" s="7">
        <v>44049</v>
      </c>
      <c r="C230" s="59">
        <v>0.42369212962962965</v>
      </c>
      <c r="D230" s="60">
        <v>12</v>
      </c>
      <c r="E230" s="61">
        <v>26.7</v>
      </c>
      <c r="F230" s="60">
        <v>320.39999999999998</v>
      </c>
      <c r="G230" s="60" t="s">
        <v>18</v>
      </c>
      <c r="H230" s="5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s="5" customFormat="1" ht="15.6">
      <c r="A231" s="6"/>
      <c r="B231" s="7">
        <v>44049</v>
      </c>
      <c r="C231" s="59">
        <v>0.42369212962962965</v>
      </c>
      <c r="D231" s="60">
        <v>88</v>
      </c>
      <c r="E231" s="61">
        <v>26.7</v>
      </c>
      <c r="F231" s="60">
        <v>2349.6</v>
      </c>
      <c r="G231" s="60" t="s">
        <v>18</v>
      </c>
      <c r="H231" s="5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s="5" customFormat="1" ht="15.6">
      <c r="A232" s="6"/>
      <c r="B232" s="7">
        <v>44049</v>
      </c>
      <c r="C232" s="59">
        <v>0.42369212962962965</v>
      </c>
      <c r="D232" s="60">
        <v>412</v>
      </c>
      <c r="E232" s="61">
        <v>26.7</v>
      </c>
      <c r="F232" s="60">
        <v>11000.4</v>
      </c>
      <c r="G232" s="60" t="s">
        <v>18</v>
      </c>
      <c r="H232" s="5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s="5" customFormat="1" ht="15.6">
      <c r="A233" s="6"/>
      <c r="B233" s="7">
        <v>44049</v>
      </c>
      <c r="C233" s="59">
        <v>0.42369212962962965</v>
      </c>
      <c r="D233" s="60">
        <v>167</v>
      </c>
      <c r="E233" s="61">
        <v>26.7</v>
      </c>
      <c r="F233" s="60">
        <v>4458.8999999999996</v>
      </c>
      <c r="G233" s="60" t="s">
        <v>18</v>
      </c>
      <c r="H233" s="5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s="5" customFormat="1" ht="15.6">
      <c r="A234" s="6"/>
      <c r="B234" s="7">
        <v>44049</v>
      </c>
      <c r="C234" s="59">
        <v>0.42369212962962965</v>
      </c>
      <c r="D234" s="60">
        <v>333</v>
      </c>
      <c r="E234" s="61">
        <v>26.7</v>
      </c>
      <c r="F234" s="60">
        <v>8891.1</v>
      </c>
      <c r="G234" s="60" t="s">
        <v>18</v>
      </c>
      <c r="H234" s="5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s="5" customFormat="1" ht="15.6">
      <c r="A235" s="6"/>
      <c r="B235" s="7">
        <v>44049</v>
      </c>
      <c r="C235" s="59">
        <v>0.42369212962962965</v>
      </c>
      <c r="D235" s="60">
        <v>167</v>
      </c>
      <c r="E235" s="61">
        <v>26.7</v>
      </c>
      <c r="F235" s="60">
        <v>4458.8999999999996</v>
      </c>
      <c r="G235" s="60" t="s">
        <v>18</v>
      </c>
      <c r="H235" s="5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s="5" customFormat="1" ht="15.6">
      <c r="A236" s="6"/>
      <c r="B236" s="7">
        <v>44049</v>
      </c>
      <c r="C236" s="59">
        <v>0.42369212962962965</v>
      </c>
      <c r="D236" s="60">
        <v>333</v>
      </c>
      <c r="E236" s="61">
        <v>26.7</v>
      </c>
      <c r="F236" s="60">
        <v>8891.1</v>
      </c>
      <c r="G236" s="60" t="s">
        <v>18</v>
      </c>
      <c r="H236" s="5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s="5" customFormat="1" ht="15.6">
      <c r="A237" s="6"/>
      <c r="B237" s="7">
        <v>44049</v>
      </c>
      <c r="C237" s="59">
        <v>0.42369212962962965</v>
      </c>
      <c r="D237" s="60">
        <v>167</v>
      </c>
      <c r="E237" s="61">
        <v>26.7</v>
      </c>
      <c r="F237" s="60">
        <v>4458.8999999999996</v>
      </c>
      <c r="G237" s="60" t="s">
        <v>18</v>
      </c>
      <c r="H237" s="5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s="5" customFormat="1" ht="15.6">
      <c r="A238" s="6"/>
      <c r="B238" s="7">
        <v>44049</v>
      </c>
      <c r="C238" s="59">
        <v>0.42369212962962965</v>
      </c>
      <c r="D238" s="60">
        <v>333</v>
      </c>
      <c r="E238" s="61">
        <v>26.7</v>
      </c>
      <c r="F238" s="60">
        <v>8891.1</v>
      </c>
      <c r="G238" s="60" t="s">
        <v>18</v>
      </c>
      <c r="H238" s="5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s="5" customFormat="1" ht="15.6">
      <c r="A239" s="6"/>
      <c r="B239" s="7">
        <v>44050</v>
      </c>
      <c r="C239" s="59">
        <v>0.38297453703703704</v>
      </c>
      <c r="D239" s="60">
        <v>300</v>
      </c>
      <c r="E239" s="61">
        <v>26.56</v>
      </c>
      <c r="F239" s="60">
        <v>7968</v>
      </c>
      <c r="G239" s="60" t="s">
        <v>18</v>
      </c>
      <c r="H239" s="5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s="5" customFormat="1" ht="15.6">
      <c r="A240" s="6"/>
      <c r="B240" s="7">
        <v>44050</v>
      </c>
      <c r="C240" s="59">
        <v>0.38297453703703704</v>
      </c>
      <c r="D240" s="60">
        <v>112</v>
      </c>
      <c r="E240" s="61">
        <v>26.56</v>
      </c>
      <c r="F240" s="60">
        <v>2974.72</v>
      </c>
      <c r="G240" s="60" t="s">
        <v>18</v>
      </c>
      <c r="H240" s="5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s="5" customFormat="1" ht="15.6">
      <c r="A241" s="6"/>
      <c r="B241" s="7">
        <v>44050</v>
      </c>
      <c r="C241" s="59">
        <v>0.38297453703703704</v>
      </c>
      <c r="D241" s="60">
        <v>80</v>
      </c>
      <c r="E241" s="61">
        <v>26.57</v>
      </c>
      <c r="F241" s="60">
        <v>2125.6</v>
      </c>
      <c r="G241" s="60" t="s">
        <v>18</v>
      </c>
      <c r="H241" s="5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s="5" customFormat="1" ht="15.6">
      <c r="A242" s="6"/>
      <c r="B242" s="7">
        <v>44050</v>
      </c>
      <c r="C242" s="59">
        <v>0.38297453703703704</v>
      </c>
      <c r="D242" s="60">
        <v>112</v>
      </c>
      <c r="E242" s="9">
        <v>26.57</v>
      </c>
      <c r="F242" s="10">
        <v>2975.84</v>
      </c>
      <c r="G242" s="60" t="s">
        <v>18</v>
      </c>
      <c r="H242" s="5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s="5" customFormat="1" ht="15.6">
      <c r="A243" s="6"/>
      <c r="B243" s="7">
        <v>44050</v>
      </c>
      <c r="C243" s="59">
        <v>0.38297453703703704</v>
      </c>
      <c r="D243" s="60">
        <v>208</v>
      </c>
      <c r="E243" s="9">
        <v>26.57</v>
      </c>
      <c r="F243" s="10">
        <v>5526.56</v>
      </c>
      <c r="G243" s="60" t="s">
        <v>18</v>
      </c>
      <c r="H243" s="5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s="5" customFormat="1" ht="15.6">
      <c r="A244" s="6"/>
      <c r="B244" s="7">
        <v>44050</v>
      </c>
      <c r="C244" s="59">
        <v>0.38297453703703704</v>
      </c>
      <c r="D244" s="60">
        <v>112</v>
      </c>
      <c r="E244" s="9">
        <v>26.58</v>
      </c>
      <c r="F244" s="10">
        <v>2976.96</v>
      </c>
      <c r="G244" s="60" t="s">
        <v>18</v>
      </c>
      <c r="H244" s="5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s="5" customFormat="1" ht="15.6">
      <c r="A245" s="6"/>
      <c r="B245" s="7">
        <v>44050</v>
      </c>
      <c r="C245" s="59">
        <v>0.38297453703703704</v>
      </c>
      <c r="D245" s="60">
        <v>196</v>
      </c>
      <c r="E245" s="9">
        <v>26.58</v>
      </c>
      <c r="F245" s="10">
        <v>5209.6799999999994</v>
      </c>
      <c r="G245" s="60" t="s">
        <v>18</v>
      </c>
      <c r="H245" s="5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s="5" customFormat="1" ht="15.6">
      <c r="A246" s="6"/>
      <c r="B246" s="7">
        <v>44050</v>
      </c>
      <c r="C246" s="59">
        <v>0.38297453703703704</v>
      </c>
      <c r="D246" s="60">
        <v>215</v>
      </c>
      <c r="E246" s="9">
        <v>26.58</v>
      </c>
      <c r="F246" s="10">
        <v>5714.7</v>
      </c>
      <c r="G246" s="60" t="s">
        <v>18</v>
      </c>
      <c r="H246" s="5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s="5" customFormat="1" ht="15.6">
      <c r="A247" s="6"/>
      <c r="B247" s="7">
        <v>44050</v>
      </c>
      <c r="C247" s="59">
        <v>0.38297453703703704</v>
      </c>
      <c r="D247" s="60">
        <v>211</v>
      </c>
      <c r="E247" s="9">
        <v>26.58</v>
      </c>
      <c r="F247" s="10">
        <v>5608.3799999999992</v>
      </c>
      <c r="G247" s="60" t="s">
        <v>18</v>
      </c>
      <c r="H247" s="5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s="5" customFormat="1" ht="15.6">
      <c r="A248" s="6"/>
      <c r="B248" s="7">
        <v>44050</v>
      </c>
      <c r="C248" s="59">
        <v>0.38297453703703704</v>
      </c>
      <c r="D248" s="60">
        <v>900</v>
      </c>
      <c r="E248" s="9">
        <v>26.58</v>
      </c>
      <c r="F248" s="10">
        <v>23922</v>
      </c>
      <c r="G248" s="60" t="s">
        <v>18</v>
      </c>
      <c r="H248" s="5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s="5" customFormat="1" ht="15.6">
      <c r="A249" s="6"/>
      <c r="B249" s="7">
        <v>44050</v>
      </c>
      <c r="C249" s="59">
        <v>0.38297453703703704</v>
      </c>
      <c r="D249" s="60">
        <v>237</v>
      </c>
      <c r="E249" s="9">
        <v>26.58</v>
      </c>
      <c r="F249" s="10">
        <v>6299.46</v>
      </c>
      <c r="G249" s="60" t="s">
        <v>18</v>
      </c>
      <c r="H249" s="5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s="5" customFormat="1" ht="15.6">
      <c r="A250" s="6"/>
      <c r="B250" s="7">
        <v>44050</v>
      </c>
      <c r="C250" s="59">
        <v>0.38297453703703704</v>
      </c>
      <c r="D250" s="60">
        <v>878</v>
      </c>
      <c r="E250" s="9">
        <v>26.58</v>
      </c>
      <c r="F250" s="10">
        <v>23337.239999999998</v>
      </c>
      <c r="G250" s="60" t="s">
        <v>18</v>
      </c>
      <c r="H250" s="5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s="5" customFormat="1" ht="15.6">
      <c r="A251" s="6"/>
      <c r="B251" s="7">
        <v>44050</v>
      </c>
      <c r="C251" s="59">
        <v>0.38297453703703704</v>
      </c>
      <c r="D251" s="60">
        <v>194</v>
      </c>
      <c r="E251" s="9">
        <v>26.58</v>
      </c>
      <c r="F251" s="10">
        <v>5156.5199999999995</v>
      </c>
      <c r="G251" s="60" t="s">
        <v>18</v>
      </c>
      <c r="H251" s="5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s="5" customFormat="1" ht="15.6">
      <c r="A252" s="6"/>
      <c r="B252" s="7">
        <v>44050</v>
      </c>
      <c r="C252" s="59">
        <v>0.3830439814814815</v>
      </c>
      <c r="D252" s="60">
        <v>1245</v>
      </c>
      <c r="E252" s="9">
        <v>26.61</v>
      </c>
      <c r="F252" s="10">
        <v>33129.449999999997</v>
      </c>
      <c r="G252" s="60" t="s">
        <v>18</v>
      </c>
      <c r="H252" s="5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s="5" customFormat="1" ht="15.6">
      <c r="A253" s="6"/>
      <c r="B253" s="7">
        <v>44050</v>
      </c>
      <c r="C253" s="59">
        <v>0.38471064814814815</v>
      </c>
      <c r="D253" s="60">
        <v>210</v>
      </c>
      <c r="E253" s="9">
        <v>26.64</v>
      </c>
      <c r="F253" s="10">
        <v>5594.4000000000005</v>
      </c>
      <c r="G253" s="60" t="s">
        <v>18</v>
      </c>
      <c r="H253" s="5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s="5" customFormat="1" ht="15.6">
      <c r="A254" s="6"/>
      <c r="B254" s="7">
        <v>44050</v>
      </c>
      <c r="C254" s="59">
        <v>0.38471064814814815</v>
      </c>
      <c r="D254" s="60">
        <v>1069</v>
      </c>
      <c r="E254" s="9">
        <v>26.64</v>
      </c>
      <c r="F254" s="10">
        <v>28478.16</v>
      </c>
      <c r="G254" s="60" t="s">
        <v>18</v>
      </c>
      <c r="H254" s="5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s="5" customFormat="1" ht="15.6">
      <c r="A255" s="6"/>
      <c r="B255" s="7">
        <v>44050</v>
      </c>
      <c r="C255" s="59">
        <v>0.38471064814814815</v>
      </c>
      <c r="D255" s="60">
        <v>78</v>
      </c>
      <c r="E255" s="9">
        <v>26.64</v>
      </c>
      <c r="F255" s="10">
        <v>2077.92</v>
      </c>
      <c r="G255" s="60" t="s">
        <v>18</v>
      </c>
      <c r="H255" s="5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s="5" customFormat="1" ht="15.6">
      <c r="A256" s="6"/>
      <c r="B256" s="7">
        <v>44050</v>
      </c>
      <c r="C256" s="59">
        <v>0.38471064814814815</v>
      </c>
      <c r="D256" s="60">
        <v>215</v>
      </c>
      <c r="E256" s="9">
        <v>26.64</v>
      </c>
      <c r="F256" s="10">
        <v>5727.6</v>
      </c>
      <c r="G256" s="60" t="s">
        <v>18</v>
      </c>
      <c r="H256" s="5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s="5" customFormat="1" ht="15.6">
      <c r="A257" s="6"/>
      <c r="B257" s="7">
        <v>44050</v>
      </c>
      <c r="C257" s="59">
        <v>0.38471064814814815</v>
      </c>
      <c r="D257" s="60">
        <v>300</v>
      </c>
      <c r="E257" s="9">
        <v>26.62</v>
      </c>
      <c r="F257" s="10">
        <v>7986</v>
      </c>
      <c r="G257" s="60" t="s">
        <v>18</v>
      </c>
      <c r="H257" s="5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s="5" customFormat="1" ht="15.6">
      <c r="A258" s="6"/>
      <c r="B258" s="7">
        <v>44050</v>
      </c>
      <c r="C258" s="59">
        <v>0.38471064814814815</v>
      </c>
      <c r="D258" s="60">
        <v>112</v>
      </c>
      <c r="E258" s="9">
        <v>26.62</v>
      </c>
      <c r="F258" s="10">
        <v>2981.44</v>
      </c>
      <c r="G258" s="60" t="s">
        <v>18</v>
      </c>
      <c r="H258" s="5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s="5" customFormat="1" ht="15.6">
      <c r="A259" s="6"/>
      <c r="B259" s="7">
        <v>44050</v>
      </c>
      <c r="C259" s="59">
        <v>0.38471064814814815</v>
      </c>
      <c r="D259" s="60">
        <v>30</v>
      </c>
      <c r="E259" s="9">
        <v>26.62</v>
      </c>
      <c r="F259" s="10">
        <v>798.6</v>
      </c>
      <c r="G259" s="60" t="s">
        <v>18</v>
      </c>
      <c r="H259" s="5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s="5" customFormat="1" ht="15.6">
      <c r="A260" s="6"/>
      <c r="B260" s="7">
        <v>44050</v>
      </c>
      <c r="C260" s="59">
        <v>0.38471064814814815</v>
      </c>
      <c r="D260" s="60">
        <v>79</v>
      </c>
      <c r="E260" s="9">
        <v>26.62</v>
      </c>
      <c r="F260" s="10">
        <v>2102.98</v>
      </c>
      <c r="G260" s="60" t="s">
        <v>18</v>
      </c>
      <c r="H260" s="5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s="5" customFormat="1" ht="15.6">
      <c r="A261" s="6"/>
      <c r="B261" s="7">
        <v>44050</v>
      </c>
      <c r="C261" s="59">
        <v>0.38471064814814815</v>
      </c>
      <c r="D261" s="60">
        <v>260</v>
      </c>
      <c r="E261" s="9">
        <v>26.63</v>
      </c>
      <c r="F261" s="10">
        <v>6923.8</v>
      </c>
      <c r="G261" s="60" t="s">
        <v>18</v>
      </c>
      <c r="H261" s="5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s="5" customFormat="1" ht="15.6">
      <c r="A262" s="6"/>
      <c r="B262" s="7">
        <v>44050</v>
      </c>
      <c r="C262" s="59">
        <v>0.38471064814814815</v>
      </c>
      <c r="D262" s="60">
        <v>112</v>
      </c>
      <c r="E262" s="9">
        <v>26.63</v>
      </c>
      <c r="F262" s="10">
        <v>2982.56</v>
      </c>
      <c r="G262" s="60" t="s">
        <v>18</v>
      </c>
      <c r="H262" s="5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s="5" customFormat="1" ht="15.6">
      <c r="A263" s="6"/>
      <c r="B263" s="7">
        <v>44050</v>
      </c>
      <c r="C263" s="59">
        <v>0.38471064814814815</v>
      </c>
      <c r="D263" s="60">
        <v>500</v>
      </c>
      <c r="E263" s="9">
        <v>26.64</v>
      </c>
      <c r="F263" s="10">
        <v>13320</v>
      </c>
      <c r="G263" s="60" t="s">
        <v>18</v>
      </c>
      <c r="H263" s="5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s="5" customFormat="1" ht="15.6">
      <c r="A264" s="6"/>
      <c r="B264" s="7">
        <v>44050</v>
      </c>
      <c r="C264" s="59">
        <v>0.38471064814814815</v>
      </c>
      <c r="D264" s="60">
        <v>112</v>
      </c>
      <c r="E264" s="9">
        <v>26.64</v>
      </c>
      <c r="F264" s="10">
        <v>2983.6800000000003</v>
      </c>
      <c r="G264" s="60" t="s">
        <v>18</v>
      </c>
      <c r="H264" s="5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s="5" customFormat="1" ht="15.6">
      <c r="A265" s="6"/>
      <c r="B265" s="7">
        <v>44050</v>
      </c>
      <c r="C265" s="59">
        <v>0.38471064814814815</v>
      </c>
      <c r="D265" s="60">
        <v>240</v>
      </c>
      <c r="E265" s="9">
        <v>26.64</v>
      </c>
      <c r="F265" s="10">
        <v>6393.6</v>
      </c>
      <c r="G265" s="60" t="s">
        <v>18</v>
      </c>
      <c r="H265" s="5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s="5" customFormat="1" ht="15.6">
      <c r="A266" s="6"/>
      <c r="B266" s="7">
        <v>44050</v>
      </c>
      <c r="C266" s="59">
        <v>0.38471064814814815</v>
      </c>
      <c r="D266" s="60">
        <v>1683</v>
      </c>
      <c r="E266" s="9">
        <v>26.64</v>
      </c>
      <c r="F266" s="10">
        <v>44835.12</v>
      </c>
      <c r="G266" s="60" t="s">
        <v>18</v>
      </c>
      <c r="H266" s="5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s="5" customFormat="1" ht="15.6">
      <c r="A267" s="6"/>
      <c r="B267" s="7">
        <v>44050</v>
      </c>
      <c r="C267" s="59">
        <v>0.45287037037037042</v>
      </c>
      <c r="D267" s="60">
        <v>300</v>
      </c>
      <c r="E267" s="9">
        <v>26.73</v>
      </c>
      <c r="F267" s="10">
        <v>8019</v>
      </c>
      <c r="G267" s="60" t="s">
        <v>18</v>
      </c>
      <c r="H267" s="5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s="5" customFormat="1" ht="15.6">
      <c r="A268" s="6"/>
      <c r="B268" s="7">
        <v>44050</v>
      </c>
      <c r="C268" s="59">
        <v>0.45287037037037042</v>
      </c>
      <c r="D268" s="60">
        <v>93</v>
      </c>
      <c r="E268" s="9">
        <v>26.73</v>
      </c>
      <c r="F268" s="10">
        <v>2485.89</v>
      </c>
      <c r="G268" s="60" t="s">
        <v>18</v>
      </c>
      <c r="H268" s="5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s="5" customFormat="1" ht="15.6">
      <c r="A269" s="6"/>
      <c r="B269" s="7">
        <v>44050</v>
      </c>
      <c r="C269" s="59">
        <v>0.45287037037037042</v>
      </c>
      <c r="D269" s="60">
        <v>199</v>
      </c>
      <c r="E269" s="9">
        <v>26.73</v>
      </c>
      <c r="F269" s="10">
        <v>5319.27</v>
      </c>
      <c r="G269" s="60" t="s">
        <v>18</v>
      </c>
      <c r="H269" s="5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s="5" customFormat="1" ht="15.6">
      <c r="A270" s="6"/>
      <c r="B270" s="7">
        <v>44050</v>
      </c>
      <c r="C270" s="59">
        <v>0.46129629629629632</v>
      </c>
      <c r="D270" s="60">
        <v>500</v>
      </c>
      <c r="E270" s="9">
        <v>26.71</v>
      </c>
      <c r="F270" s="10">
        <v>13355</v>
      </c>
      <c r="G270" s="60" t="s">
        <v>18</v>
      </c>
      <c r="H270" s="5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s="5" customFormat="1" ht="15.6">
      <c r="A271" s="6"/>
      <c r="B271" s="7">
        <v>44050</v>
      </c>
      <c r="C271" s="59">
        <v>0.46129629629629632</v>
      </c>
      <c r="D271" s="60">
        <v>100</v>
      </c>
      <c r="E271" s="9">
        <v>26.71</v>
      </c>
      <c r="F271" s="10">
        <v>2671</v>
      </c>
      <c r="G271" s="60" t="s">
        <v>18</v>
      </c>
      <c r="H271" s="5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s="5" customFormat="1" ht="15.6">
      <c r="A272" s="6"/>
      <c r="B272" s="7">
        <v>44050</v>
      </c>
      <c r="C272" s="59">
        <v>0.46129629629629632</v>
      </c>
      <c r="D272" s="60">
        <v>400</v>
      </c>
      <c r="E272" s="9">
        <v>26.71</v>
      </c>
      <c r="F272" s="10">
        <v>10684</v>
      </c>
      <c r="G272" s="60" t="s">
        <v>18</v>
      </c>
      <c r="H272" s="5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s="5" customFormat="1" ht="15.6">
      <c r="A273" s="6"/>
      <c r="B273" s="7">
        <v>44050</v>
      </c>
      <c r="C273" s="59">
        <v>0.46129629629629632</v>
      </c>
      <c r="D273" s="60">
        <v>95</v>
      </c>
      <c r="E273" s="9">
        <v>26.71</v>
      </c>
      <c r="F273" s="10">
        <v>2537.4500000000003</v>
      </c>
      <c r="G273" s="60" t="s">
        <v>18</v>
      </c>
      <c r="H273" s="5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s="5" customFormat="1" ht="15.6">
      <c r="A274" s="6"/>
      <c r="B274" s="7">
        <v>44050</v>
      </c>
      <c r="C274" s="59">
        <v>0.46202546296296299</v>
      </c>
      <c r="D274" s="60">
        <v>405</v>
      </c>
      <c r="E274" s="9">
        <v>26.71</v>
      </c>
      <c r="F274" s="10">
        <v>10817.550000000001</v>
      </c>
      <c r="G274" s="60" t="s">
        <v>18</v>
      </c>
      <c r="H274" s="5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s="5" customFormat="1" ht="15.6">
      <c r="A275" s="6"/>
      <c r="B275" s="7">
        <v>44050</v>
      </c>
      <c r="C275" s="59">
        <v>0.46202546296296299</v>
      </c>
      <c r="D275" s="60">
        <v>408</v>
      </c>
      <c r="E275" s="9">
        <v>26.71</v>
      </c>
      <c r="F275" s="10">
        <v>10897.68</v>
      </c>
      <c r="G275" s="60" t="s">
        <v>18</v>
      </c>
      <c r="H275" s="5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s="5" customFormat="1" ht="15.6">
      <c r="A276" s="6"/>
      <c r="B276" s="7">
        <v>44050</v>
      </c>
      <c r="C276" s="59">
        <v>0.47487268518518522</v>
      </c>
      <c r="D276" s="60">
        <v>182</v>
      </c>
      <c r="E276" s="9">
        <v>26.68</v>
      </c>
      <c r="F276" s="10">
        <v>4855.76</v>
      </c>
      <c r="G276" s="60" t="s">
        <v>18</v>
      </c>
      <c r="H276" s="5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s="5" customFormat="1" ht="15.6">
      <c r="A277" s="6"/>
      <c r="B277" s="7">
        <v>44050</v>
      </c>
      <c r="C277" s="59">
        <v>0.47487268518518522</v>
      </c>
      <c r="D277" s="60">
        <v>600</v>
      </c>
      <c r="E277" s="9">
        <v>26.68</v>
      </c>
      <c r="F277" s="10">
        <v>16008</v>
      </c>
      <c r="G277" s="60" t="s">
        <v>18</v>
      </c>
      <c r="H277" s="5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s="5" customFormat="1" ht="15.6">
      <c r="A278" s="6"/>
      <c r="B278" s="7">
        <v>44050</v>
      </c>
      <c r="C278" s="59">
        <v>0.47487268518518522</v>
      </c>
      <c r="D278" s="60">
        <v>445</v>
      </c>
      <c r="E278" s="9">
        <v>26.68</v>
      </c>
      <c r="F278" s="10">
        <v>11872.6</v>
      </c>
      <c r="G278" s="60" t="s">
        <v>18</v>
      </c>
      <c r="H278" s="5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s="5" customFormat="1" ht="15.6">
      <c r="A279" s="6"/>
      <c r="B279" s="7">
        <v>44050</v>
      </c>
      <c r="C279" s="59">
        <v>0.47487268518518522</v>
      </c>
      <c r="D279" s="60">
        <v>400</v>
      </c>
      <c r="E279" s="9">
        <v>26.68</v>
      </c>
      <c r="F279" s="10">
        <v>10672</v>
      </c>
      <c r="G279" s="60" t="s">
        <v>18</v>
      </c>
      <c r="H279" s="5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s="5" customFormat="1" ht="15.6">
      <c r="A280" s="6"/>
      <c r="B280" s="7">
        <v>44050</v>
      </c>
      <c r="C280" s="59">
        <v>0.47487268518518522</v>
      </c>
      <c r="D280" s="60">
        <v>473</v>
      </c>
      <c r="E280" s="9">
        <v>26.68</v>
      </c>
      <c r="F280" s="10">
        <v>12619.64</v>
      </c>
      <c r="G280" s="60" t="s">
        <v>18</v>
      </c>
      <c r="H280" s="5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s="5" customFormat="1" ht="15.6">
      <c r="A281" s="6"/>
      <c r="B281" s="7">
        <v>44050</v>
      </c>
      <c r="C281" s="59">
        <v>0.47487268518518522</v>
      </c>
      <c r="D281" s="60">
        <v>400</v>
      </c>
      <c r="E281" s="9">
        <v>26.68</v>
      </c>
      <c r="F281" s="10">
        <v>10672</v>
      </c>
      <c r="G281" s="60" t="s">
        <v>18</v>
      </c>
      <c r="H281" s="5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s="5" customFormat="1" ht="15.6">
      <c r="A282" s="6"/>
      <c r="B282" s="7"/>
      <c r="C282" s="59"/>
      <c r="D282" s="60"/>
      <c r="E282" s="9"/>
      <c r="F282" s="10"/>
      <c r="G282" s="60"/>
      <c r="H282" s="5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s="5" customFormat="1" ht="15.6">
      <c r="A283" s="6"/>
      <c r="B283" s="7"/>
      <c r="C283" s="59"/>
      <c r="D283" s="60"/>
      <c r="E283" s="9"/>
      <c r="F283" s="10"/>
      <c r="G283" s="60"/>
      <c r="H283" s="5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s="5" customFormat="1" ht="15.6">
      <c r="A284" s="6"/>
      <c r="B284" s="7"/>
      <c r="C284" s="59"/>
      <c r="D284" s="60"/>
      <c r="E284" s="9"/>
      <c r="F284" s="10"/>
      <c r="G284" s="60"/>
      <c r="H284" s="5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s="5" customFormat="1" ht="15.6">
      <c r="A285" s="6"/>
      <c r="B285" s="7"/>
      <c r="C285" s="59"/>
      <c r="D285" s="60"/>
      <c r="E285" s="9"/>
      <c r="F285" s="10"/>
      <c r="G285" s="60"/>
      <c r="H285" s="5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s="5" customFormat="1" ht="15.6">
      <c r="A286" s="6"/>
      <c r="B286" s="7"/>
      <c r="C286" s="59"/>
      <c r="D286" s="60"/>
      <c r="E286" s="9"/>
      <c r="F286" s="10"/>
      <c r="G286" s="60"/>
      <c r="H286" s="5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s="5" customFormat="1" ht="15.6">
      <c r="A287" s="6"/>
      <c r="B287" s="7"/>
      <c r="C287" s="59"/>
      <c r="D287" s="60"/>
      <c r="E287" s="9"/>
      <c r="F287" s="10"/>
      <c r="G287" s="60"/>
      <c r="H287" s="5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s="5" customFormat="1" ht="15.6">
      <c r="A288" s="6"/>
      <c r="B288" s="7"/>
      <c r="C288" s="59"/>
      <c r="D288" s="60"/>
      <c r="E288" s="9"/>
      <c r="F288" s="10"/>
      <c r="G288" s="60"/>
      <c r="H288" s="5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s="5" customFormat="1" ht="15.6">
      <c r="A289" s="6"/>
      <c r="B289" s="7"/>
      <c r="C289" s="59"/>
      <c r="D289" s="60"/>
      <c r="E289" s="9"/>
      <c r="F289" s="10"/>
      <c r="G289" s="60"/>
      <c r="H289" s="5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s="5" customFormat="1" ht="15.6">
      <c r="A290" s="6"/>
      <c r="B290" s="7"/>
      <c r="C290" s="59"/>
      <c r="D290" s="60"/>
      <c r="E290" s="9"/>
      <c r="F290" s="10"/>
      <c r="G290" s="60"/>
      <c r="H290" s="5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s="5" customFormat="1" ht="15.6">
      <c r="A291" s="6"/>
      <c r="B291" s="7"/>
      <c r="C291" s="59"/>
      <c r="D291" s="60"/>
      <c r="E291" s="9"/>
      <c r="F291" s="10"/>
      <c r="G291" s="60"/>
      <c r="H291" s="5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s="5" customFormat="1" ht="15.6">
      <c r="A292" s="6"/>
      <c r="B292" s="7"/>
      <c r="C292" s="59"/>
      <c r="D292" s="60"/>
      <c r="E292" s="9"/>
      <c r="F292" s="10"/>
      <c r="G292" s="60"/>
      <c r="H292" s="5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s="5" customFormat="1" ht="15.6">
      <c r="A293" s="6"/>
      <c r="B293" s="7"/>
      <c r="C293" s="59"/>
      <c r="D293" s="60"/>
      <c r="E293" s="9"/>
      <c r="F293" s="10"/>
      <c r="G293" s="60"/>
      <c r="H293" s="5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s="5" customFormat="1" ht="15.6">
      <c r="A294" s="6"/>
      <c r="B294" s="7"/>
      <c r="C294" s="59"/>
      <c r="D294" s="60"/>
      <c r="E294" s="9"/>
      <c r="F294" s="10"/>
      <c r="G294" s="60"/>
      <c r="H294" s="5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s="5" customFormat="1" ht="15.6">
      <c r="A295" s="6"/>
      <c r="B295" s="7"/>
      <c r="C295" s="59"/>
      <c r="D295" s="60"/>
      <c r="E295" s="9"/>
      <c r="F295" s="10"/>
      <c r="G295" s="60"/>
      <c r="H295" s="5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s="5" customFormat="1" ht="15.6">
      <c r="A296" s="6"/>
      <c r="B296" s="7"/>
      <c r="C296" s="59"/>
      <c r="D296" s="60"/>
      <c r="E296" s="9"/>
      <c r="F296" s="10"/>
      <c r="G296" s="60"/>
      <c r="H296" s="5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s="5" customFormat="1" ht="15.6">
      <c r="A297" s="6"/>
      <c r="B297" s="7"/>
      <c r="C297" s="59"/>
      <c r="D297" s="60"/>
      <c r="E297" s="9"/>
      <c r="F297" s="10"/>
      <c r="G297" s="60"/>
      <c r="H297" s="5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s="5" customFormat="1" ht="15.6">
      <c r="A298" s="6"/>
      <c r="B298" s="7"/>
      <c r="C298" s="59"/>
      <c r="D298" s="60"/>
      <c r="E298" s="9"/>
      <c r="F298" s="10"/>
      <c r="G298" s="60"/>
      <c r="H298" s="5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s="5" customFormat="1" ht="15.6">
      <c r="A299" s="6"/>
      <c r="B299" s="7"/>
      <c r="C299" s="59"/>
      <c r="D299" s="60"/>
      <c r="E299" s="9"/>
      <c r="F299" s="10"/>
      <c r="G299" s="60"/>
      <c r="H299" s="5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s="5" customFormat="1" ht="15.6">
      <c r="A300" s="6"/>
      <c r="B300" s="7"/>
      <c r="C300" s="59"/>
      <c r="D300" s="60"/>
      <c r="E300" s="9"/>
      <c r="F300" s="10"/>
      <c r="G300" s="60"/>
      <c r="H300" s="5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s="5" customFormat="1" ht="15.6">
      <c r="A301" s="6"/>
      <c r="B301" s="7"/>
      <c r="C301" s="59"/>
      <c r="D301" s="60"/>
      <c r="E301" s="9"/>
      <c r="F301" s="10"/>
      <c r="G301" s="60"/>
      <c r="H301" s="5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s="5" customFormat="1" ht="15.6">
      <c r="A302" s="6"/>
      <c r="B302" s="7"/>
      <c r="C302" s="59"/>
      <c r="D302" s="60"/>
      <c r="E302" s="9"/>
      <c r="F302" s="10"/>
      <c r="G302" s="60"/>
      <c r="H302" s="5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s="5" customFormat="1" ht="15.6">
      <c r="A303" s="6"/>
      <c r="B303" s="7"/>
      <c r="C303" s="59"/>
      <c r="D303" s="60"/>
      <c r="E303" s="9"/>
      <c r="F303" s="10"/>
      <c r="G303" s="60"/>
      <c r="H303" s="5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s="5" customFormat="1" ht="15.6">
      <c r="A304" s="6"/>
      <c r="B304" s="7"/>
      <c r="C304" s="59"/>
      <c r="D304" s="60"/>
      <c r="E304" s="9"/>
      <c r="F304" s="10"/>
      <c r="G304" s="60"/>
      <c r="H304" s="5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s="5" customFormat="1" ht="15.6">
      <c r="A305" s="6"/>
      <c r="B305" s="7"/>
      <c r="C305" s="59"/>
      <c r="D305" s="60"/>
      <c r="E305" s="9"/>
      <c r="F305" s="10"/>
      <c r="G305" s="60"/>
      <c r="H305" s="5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s="5" customFormat="1" ht="15.6">
      <c r="A306" s="6"/>
      <c r="B306" s="7"/>
      <c r="C306" s="59"/>
      <c r="D306" s="60"/>
      <c r="E306" s="9"/>
      <c r="F306" s="10"/>
      <c r="G306" s="60"/>
      <c r="H306" s="5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s="5" customFormat="1" ht="15.6">
      <c r="A307" s="6"/>
      <c r="B307" s="7"/>
      <c r="C307" s="59"/>
      <c r="D307" s="60"/>
      <c r="E307" s="9"/>
      <c r="F307" s="10"/>
      <c r="G307" s="60"/>
      <c r="H307" s="5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s="5" customFormat="1" ht="15.6">
      <c r="A308" s="6"/>
      <c r="B308" s="7"/>
      <c r="C308" s="59"/>
      <c r="D308" s="60"/>
      <c r="E308" s="9"/>
      <c r="F308" s="10"/>
      <c r="G308" s="60"/>
      <c r="H308" s="5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s="5" customFormat="1" ht="15.6">
      <c r="A309" s="6"/>
      <c r="B309" s="7"/>
      <c r="C309" s="59"/>
      <c r="D309" s="60"/>
      <c r="E309" s="9"/>
      <c r="F309" s="10"/>
      <c r="G309" s="60"/>
      <c r="H309" s="5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s="5" customFormat="1" ht="15.6">
      <c r="A310" s="6"/>
      <c r="B310" s="7"/>
      <c r="C310" s="59"/>
      <c r="D310" s="60"/>
      <c r="E310" s="9"/>
      <c r="F310" s="10"/>
      <c r="G310" s="60"/>
      <c r="H310" s="5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s="5" customFormat="1" ht="15.6">
      <c r="A311" s="6"/>
      <c r="B311" s="7"/>
      <c r="C311" s="59"/>
      <c r="D311" s="60"/>
      <c r="E311" s="9"/>
      <c r="F311" s="10"/>
      <c r="G311" s="60"/>
      <c r="H311" s="5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s="5" customFormat="1" ht="15.6">
      <c r="A312" s="6"/>
      <c r="B312" s="7"/>
      <c r="C312" s="59"/>
      <c r="D312" s="60"/>
      <c r="E312" s="9"/>
      <c r="F312" s="10"/>
      <c r="G312" s="60"/>
      <c r="H312" s="5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s="5" customFormat="1" ht="15.6">
      <c r="A313" s="6"/>
      <c r="B313" s="7"/>
      <c r="C313" s="59"/>
      <c r="D313" s="60"/>
      <c r="E313" s="9"/>
      <c r="F313" s="10"/>
      <c r="G313" s="60"/>
      <c r="H313" s="5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s="5" customFormat="1" ht="15.6">
      <c r="A314" s="6"/>
      <c r="B314" s="7"/>
      <c r="C314" s="59"/>
      <c r="D314" s="60"/>
      <c r="E314" s="9"/>
      <c r="F314" s="10"/>
      <c r="G314" s="60"/>
      <c r="H314" s="5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s="5" customFormat="1" ht="15.6">
      <c r="A315" s="6"/>
      <c r="B315" s="7"/>
      <c r="C315" s="59"/>
      <c r="D315" s="60"/>
      <c r="E315" s="9"/>
      <c r="F315" s="10"/>
      <c r="G315" s="60"/>
      <c r="H315" s="5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s="5" customFormat="1" ht="15.6">
      <c r="A316" s="6"/>
      <c r="B316" s="7"/>
      <c r="C316" s="59"/>
      <c r="D316" s="60"/>
      <c r="E316" s="9"/>
      <c r="F316" s="10"/>
      <c r="G316" s="60"/>
      <c r="H316" s="5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s="5" customFormat="1" ht="15.6">
      <c r="A317" s="6"/>
      <c r="B317" s="7"/>
      <c r="C317" s="59"/>
      <c r="D317" s="60"/>
      <c r="E317" s="9"/>
      <c r="F317" s="10"/>
      <c r="G317" s="60"/>
      <c r="H317" s="5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s="5" customFormat="1" ht="15.6">
      <c r="A318" s="6"/>
      <c r="B318" s="7"/>
      <c r="C318" s="59"/>
      <c r="D318" s="60"/>
      <c r="E318" s="9"/>
      <c r="F318" s="10"/>
      <c r="G318" s="60"/>
      <c r="H318" s="5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s="5" customFormat="1" ht="15.6">
      <c r="A319" s="6"/>
      <c r="B319" s="7"/>
      <c r="C319" s="59"/>
      <c r="D319" s="60"/>
      <c r="E319" s="9"/>
      <c r="F319" s="10"/>
      <c r="G319" s="60"/>
      <c r="H319" s="5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s="5" customFormat="1" ht="15.6">
      <c r="A320" s="6"/>
      <c r="B320" s="7"/>
      <c r="C320" s="59"/>
      <c r="D320" s="60"/>
      <c r="E320" s="9"/>
      <c r="F320" s="10"/>
      <c r="G320" s="60"/>
      <c r="H320" s="5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s="5" customFormat="1" ht="15.6">
      <c r="A321" s="6"/>
      <c r="B321" s="7"/>
      <c r="C321" s="59"/>
      <c r="D321" s="60"/>
      <c r="E321" s="9"/>
      <c r="F321" s="10"/>
      <c r="G321" s="60"/>
      <c r="H321" s="5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s="5" customFormat="1" ht="15.6">
      <c r="A322" s="6"/>
      <c r="B322" s="7"/>
      <c r="C322" s="59"/>
      <c r="D322" s="60"/>
      <c r="E322" s="9"/>
      <c r="F322" s="10"/>
      <c r="G322" s="60"/>
      <c r="H322" s="5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s="5" customFormat="1" ht="15.6">
      <c r="A323" s="6"/>
      <c r="B323" s="7"/>
      <c r="C323" s="59"/>
      <c r="D323" s="60"/>
      <c r="E323" s="9"/>
      <c r="F323" s="10"/>
      <c r="G323" s="60"/>
      <c r="H323" s="5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s="5" customFormat="1" ht="15.6">
      <c r="A324" s="6"/>
      <c r="B324" s="7"/>
      <c r="C324" s="59"/>
      <c r="D324" s="60"/>
      <c r="E324" s="9"/>
      <c r="F324" s="10"/>
      <c r="G324" s="60"/>
      <c r="H324" s="5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s="5" customFormat="1" ht="15.6">
      <c r="A325" s="6"/>
      <c r="B325" s="7"/>
      <c r="C325" s="59"/>
      <c r="D325" s="60"/>
      <c r="E325" s="9"/>
      <c r="F325" s="10"/>
      <c r="G325" s="60"/>
      <c r="H325" s="5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s="5" customFormat="1" ht="15.6">
      <c r="A326" s="6"/>
      <c r="B326" s="7"/>
      <c r="C326" s="59"/>
      <c r="D326" s="60"/>
      <c r="E326" s="9"/>
      <c r="F326" s="10"/>
      <c r="G326" s="60"/>
      <c r="H326" s="5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s="5" customFormat="1" ht="15.6">
      <c r="A327" s="6"/>
      <c r="B327" s="7"/>
      <c r="C327" s="59"/>
      <c r="D327" s="60"/>
      <c r="E327" s="9"/>
      <c r="F327" s="10"/>
      <c r="G327" s="60"/>
      <c r="H327" s="5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s="5" customFormat="1" ht="15.6">
      <c r="A328" s="6"/>
      <c r="B328" s="7"/>
      <c r="C328" s="59"/>
      <c r="D328" s="60"/>
      <c r="E328" s="9"/>
      <c r="F328" s="10"/>
      <c r="G328" s="60"/>
      <c r="H328" s="5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s="5" customFormat="1" ht="15.6">
      <c r="A329" s="6"/>
      <c r="B329" s="7"/>
      <c r="C329" s="59"/>
      <c r="D329" s="60"/>
      <c r="E329" s="9"/>
      <c r="F329" s="10"/>
      <c r="G329" s="60"/>
      <c r="H329" s="5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s="5" customFormat="1" ht="15.6">
      <c r="A330" s="6"/>
      <c r="B330" s="7"/>
      <c r="C330" s="59"/>
      <c r="D330" s="60"/>
      <c r="E330" s="9"/>
      <c r="F330" s="10"/>
      <c r="G330" s="60"/>
      <c r="H330" s="5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s="5" customFormat="1" ht="15.6">
      <c r="A331" s="6"/>
      <c r="B331" s="7"/>
      <c r="C331" s="59"/>
      <c r="D331" s="60"/>
      <c r="E331" s="9"/>
      <c r="F331" s="10"/>
      <c r="G331" s="60"/>
      <c r="H331" s="5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s="5" customFormat="1" ht="15.6">
      <c r="A332" s="6"/>
      <c r="B332" s="7"/>
      <c r="C332" s="59"/>
      <c r="D332" s="60"/>
      <c r="E332" s="9"/>
      <c r="F332" s="10"/>
      <c r="G332" s="60"/>
      <c r="H332" s="5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s="5" customFormat="1" ht="15.6">
      <c r="A333" s="6"/>
      <c r="B333" s="7"/>
      <c r="C333" s="59"/>
      <c r="D333" s="60"/>
      <c r="E333" s="9"/>
      <c r="F333" s="10"/>
      <c r="G333" s="60"/>
      <c r="H333" s="5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s="5" customFormat="1" ht="15.6">
      <c r="A334" s="6"/>
      <c r="B334" s="7"/>
      <c r="C334" s="59"/>
      <c r="D334" s="60"/>
      <c r="E334" s="9"/>
      <c r="F334" s="10"/>
      <c r="G334" s="60"/>
      <c r="H334" s="5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s="5" customFormat="1" ht="15.6">
      <c r="A335" s="6"/>
      <c r="B335" s="7"/>
      <c r="C335" s="59"/>
      <c r="D335" s="60"/>
      <c r="E335" s="9"/>
      <c r="F335" s="10"/>
      <c r="G335" s="60"/>
      <c r="H335" s="5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s="5" customFormat="1" ht="15.6">
      <c r="A336" s="6"/>
      <c r="B336" s="7"/>
      <c r="C336" s="59"/>
      <c r="D336" s="60"/>
      <c r="E336" s="9"/>
      <c r="F336" s="10"/>
      <c r="G336" s="60"/>
      <c r="H336" s="5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s="5" customFormat="1" ht="15.6">
      <c r="A337" s="6"/>
      <c r="B337" s="7"/>
      <c r="C337" s="59"/>
      <c r="D337" s="60"/>
      <c r="E337" s="9"/>
      <c r="F337" s="10"/>
      <c r="G337" s="60"/>
      <c r="H337" s="5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s="5" customFormat="1" ht="15.6">
      <c r="A338" s="6"/>
      <c r="B338" s="7"/>
      <c r="C338" s="59"/>
      <c r="D338" s="60"/>
      <c r="E338" s="9"/>
      <c r="F338" s="10"/>
      <c r="G338" s="60"/>
      <c r="H338" s="5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s="5" customFormat="1" ht="15.6">
      <c r="A339" s="6"/>
      <c r="B339" s="7"/>
      <c r="C339" s="59"/>
      <c r="D339" s="60"/>
      <c r="E339" s="9"/>
      <c r="F339" s="10"/>
      <c r="G339" s="60"/>
      <c r="H339" s="5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s="5" customFormat="1" ht="15.6">
      <c r="A340" s="6"/>
      <c r="B340" s="7"/>
      <c r="C340" s="59"/>
      <c r="D340" s="60"/>
      <c r="E340" s="9"/>
      <c r="F340" s="10"/>
      <c r="G340" s="60"/>
      <c r="H340" s="5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s="5" customFormat="1" ht="15.6">
      <c r="A341" s="6"/>
      <c r="B341" s="7"/>
      <c r="C341" s="59"/>
      <c r="D341" s="60"/>
      <c r="E341" s="9"/>
      <c r="F341" s="10"/>
      <c r="G341" s="60"/>
      <c r="H341" s="5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s="5" customFormat="1" ht="15.6">
      <c r="A342" s="6"/>
      <c r="B342" s="7"/>
      <c r="C342" s="59"/>
      <c r="D342" s="60"/>
      <c r="E342" s="9"/>
      <c r="F342" s="10"/>
      <c r="G342" s="60"/>
      <c r="H342" s="5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s="5" customFormat="1" ht="15.6">
      <c r="A343" s="6"/>
      <c r="B343" s="7"/>
      <c r="C343" s="59"/>
      <c r="D343" s="60"/>
      <c r="E343" s="9"/>
      <c r="F343" s="10"/>
      <c r="G343" s="60"/>
      <c r="H343" s="5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s="5" customFormat="1" ht="15.6">
      <c r="A344" s="6"/>
      <c r="B344" s="7"/>
      <c r="C344" s="59"/>
      <c r="D344" s="60"/>
      <c r="E344" s="9"/>
      <c r="F344" s="10"/>
      <c r="G344" s="60"/>
      <c r="H344" s="5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s="5" customFormat="1" ht="15.6">
      <c r="A345" s="6"/>
      <c r="B345" s="7"/>
      <c r="C345" s="59"/>
      <c r="D345" s="60"/>
      <c r="E345" s="9"/>
      <c r="F345" s="10"/>
      <c r="G345" s="60"/>
      <c r="H345" s="5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s="5" customFormat="1" ht="15.6">
      <c r="A346" s="6"/>
      <c r="B346" s="7"/>
      <c r="C346" s="59"/>
      <c r="D346" s="60"/>
      <c r="E346" s="9"/>
      <c r="F346" s="10"/>
      <c r="G346" s="60"/>
      <c r="H346" s="5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s="5" customFormat="1" ht="15.6">
      <c r="A347" s="6"/>
      <c r="B347" s="7"/>
      <c r="C347" s="59"/>
      <c r="D347" s="60"/>
      <c r="E347" s="9"/>
      <c r="F347" s="10"/>
      <c r="G347" s="60"/>
      <c r="H347" s="5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s="5" customFormat="1" ht="15.6">
      <c r="A348" s="6"/>
      <c r="B348" s="7"/>
      <c r="C348" s="59"/>
      <c r="D348" s="60"/>
      <c r="E348" s="9"/>
      <c r="F348" s="10"/>
      <c r="G348" s="60"/>
      <c r="H348" s="5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s="5" customFormat="1" ht="15.6">
      <c r="A349" s="6"/>
      <c r="B349" s="7"/>
      <c r="C349" s="59"/>
      <c r="D349" s="60"/>
      <c r="E349" s="9"/>
      <c r="F349" s="10"/>
      <c r="G349" s="60"/>
      <c r="H349" s="5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s="5" customFormat="1" ht="15.6">
      <c r="A350" s="6"/>
      <c r="B350" s="7"/>
      <c r="C350" s="59"/>
      <c r="D350" s="60"/>
      <c r="E350" s="9"/>
      <c r="F350" s="10"/>
      <c r="G350" s="60"/>
      <c r="H350" s="5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s="5" customFormat="1" ht="15.6">
      <c r="A351" s="6"/>
      <c r="B351" s="7"/>
      <c r="C351" s="59"/>
      <c r="D351" s="60"/>
      <c r="E351" s="9"/>
      <c r="F351" s="10"/>
      <c r="G351" s="60"/>
      <c r="H351" s="5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s="5" customFormat="1" ht="15.6">
      <c r="A352" s="6"/>
      <c r="B352" s="7"/>
      <c r="C352" s="59"/>
      <c r="D352" s="60"/>
      <c r="E352" s="9"/>
      <c r="F352" s="10"/>
      <c r="G352" s="60"/>
      <c r="H352" s="5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s="5" customFormat="1" ht="15.6">
      <c r="A353" s="6"/>
      <c r="B353" s="7"/>
      <c r="C353" s="59"/>
      <c r="D353" s="60"/>
      <c r="E353" s="9"/>
      <c r="F353" s="10"/>
      <c r="G353" s="60"/>
      <c r="H353" s="5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s="5" customFormat="1" ht="15.6">
      <c r="A354" s="6"/>
      <c r="B354" s="7"/>
      <c r="C354" s="59"/>
      <c r="D354" s="60"/>
      <c r="E354" s="9"/>
      <c r="F354" s="10"/>
      <c r="G354" s="60"/>
      <c r="H354" s="5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s="5" customFormat="1" ht="15.6">
      <c r="A355" s="6"/>
      <c r="B355" s="7"/>
      <c r="C355" s="59"/>
      <c r="D355" s="60"/>
      <c r="E355" s="9"/>
      <c r="F355" s="10"/>
      <c r="G355" s="60"/>
      <c r="H355" s="5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s="5" customFormat="1" ht="15.6">
      <c r="A356" s="6"/>
      <c r="B356" s="7"/>
      <c r="C356" s="59"/>
      <c r="D356" s="60"/>
      <c r="E356" s="9"/>
      <c r="F356" s="10"/>
      <c r="G356" s="60"/>
      <c r="H356" s="5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s="5" customFormat="1" ht="15.6">
      <c r="A357" s="6"/>
      <c r="B357" s="7"/>
      <c r="C357" s="59"/>
      <c r="D357" s="60"/>
      <c r="E357" s="9"/>
      <c r="F357" s="10"/>
      <c r="G357" s="60"/>
      <c r="H357" s="5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s="5" customFormat="1" ht="15.6">
      <c r="A358" s="6"/>
      <c r="B358" s="7"/>
      <c r="C358" s="59"/>
      <c r="D358" s="60"/>
      <c r="E358" s="9"/>
      <c r="F358" s="10"/>
      <c r="G358" s="60"/>
      <c r="H358" s="5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s="5" customFormat="1" ht="15.6">
      <c r="A359" s="6"/>
      <c r="B359" s="7"/>
      <c r="C359" s="59"/>
      <c r="D359" s="60"/>
      <c r="E359" s="9"/>
      <c r="F359" s="10"/>
      <c r="G359" s="60"/>
      <c r="H359" s="5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s="5" customFormat="1" ht="15.6">
      <c r="A360" s="6"/>
      <c r="B360" s="7"/>
      <c r="C360" s="59"/>
      <c r="D360" s="60"/>
      <c r="E360" s="9"/>
      <c r="F360" s="10"/>
      <c r="G360" s="60"/>
      <c r="H360" s="5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s="5" customFormat="1" ht="15.6">
      <c r="A361" s="6"/>
      <c r="B361" s="7"/>
      <c r="C361" s="59"/>
      <c r="D361" s="60"/>
      <c r="E361" s="9"/>
      <c r="F361" s="10"/>
      <c r="G361" s="60"/>
      <c r="H361" s="5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s="5" customFormat="1" ht="15.6">
      <c r="A362" s="6"/>
      <c r="B362" s="7"/>
      <c r="C362" s="59"/>
      <c r="D362" s="60"/>
      <c r="E362" s="9"/>
      <c r="F362" s="10"/>
      <c r="G362" s="60"/>
      <c r="H362" s="5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s="5" customFormat="1" ht="15.6">
      <c r="A363" s="6"/>
      <c r="B363" s="7"/>
      <c r="C363" s="59"/>
      <c r="D363" s="60"/>
      <c r="E363" s="9"/>
      <c r="F363" s="10"/>
      <c r="G363" s="60"/>
      <c r="H363" s="5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s="5" customFormat="1" ht="15.6">
      <c r="A364" s="6"/>
      <c r="B364" s="7"/>
      <c r="C364" s="59"/>
      <c r="D364" s="60"/>
      <c r="E364" s="9"/>
      <c r="F364" s="10"/>
      <c r="G364" s="60"/>
      <c r="H364" s="5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s="5" customFormat="1" ht="15.6">
      <c r="A365" s="6"/>
      <c r="B365" s="7"/>
      <c r="C365" s="59"/>
      <c r="D365" s="60"/>
      <c r="E365" s="9"/>
      <c r="F365" s="10"/>
      <c r="G365" s="60"/>
      <c r="H365" s="5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s="5" customFormat="1" ht="15.6">
      <c r="A366" s="6"/>
      <c r="B366" s="7"/>
      <c r="C366" s="59"/>
      <c r="D366" s="60"/>
      <c r="E366" s="9"/>
      <c r="F366" s="10"/>
      <c r="G366" s="60"/>
      <c r="H366" s="5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s="5" customFormat="1" ht="15.6">
      <c r="A367" s="6"/>
      <c r="B367" s="7"/>
      <c r="C367" s="59"/>
      <c r="D367" s="60"/>
      <c r="E367" s="9"/>
      <c r="F367" s="10"/>
      <c r="G367" s="60"/>
      <c r="H367" s="5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s="5" customFormat="1" ht="15.6">
      <c r="A368" s="6"/>
      <c r="B368" s="7"/>
      <c r="C368" s="59"/>
      <c r="D368" s="60"/>
      <c r="E368" s="9"/>
      <c r="F368" s="10"/>
      <c r="G368" s="60"/>
      <c r="H368" s="5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s="5" customFormat="1" ht="15.6">
      <c r="A369" s="6"/>
      <c r="B369" s="7"/>
      <c r="C369" s="59"/>
      <c r="D369" s="60"/>
      <c r="E369" s="9"/>
      <c r="F369" s="10"/>
      <c r="G369" s="60"/>
      <c r="H369" s="5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s="5" customFormat="1" ht="15.6">
      <c r="A370" s="6"/>
      <c r="B370" s="7"/>
      <c r="C370" s="59"/>
      <c r="D370" s="60"/>
      <c r="E370" s="9"/>
      <c r="F370" s="10"/>
      <c r="G370" s="60"/>
      <c r="H370" s="5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s="5" customFormat="1" ht="15.6">
      <c r="A371" s="6"/>
      <c r="B371" s="7"/>
      <c r="C371" s="59"/>
      <c r="D371" s="60"/>
      <c r="E371" s="9"/>
      <c r="F371" s="10"/>
      <c r="G371" s="60"/>
      <c r="H371" s="5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s="5" customFormat="1" ht="15.6">
      <c r="A372" s="6"/>
      <c r="B372" s="7"/>
      <c r="C372" s="59"/>
      <c r="D372" s="60"/>
      <c r="E372" s="9"/>
      <c r="F372" s="10"/>
      <c r="G372" s="60"/>
      <c r="H372" s="5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s="5" customFormat="1" ht="15.6">
      <c r="A373" s="6"/>
      <c r="B373" s="7"/>
      <c r="C373" s="59"/>
      <c r="D373" s="60"/>
      <c r="E373" s="9"/>
      <c r="F373" s="10"/>
      <c r="G373" s="60"/>
      <c r="H373" s="5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s="5" customFormat="1" ht="15.6">
      <c r="A374" s="6"/>
      <c r="B374" s="7"/>
      <c r="C374" s="59"/>
      <c r="D374" s="60"/>
      <c r="E374" s="9"/>
      <c r="F374" s="10"/>
      <c r="G374" s="60"/>
      <c r="H374" s="5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s="5" customFormat="1" ht="15.6">
      <c r="A375" s="6"/>
      <c r="B375" s="7"/>
      <c r="C375" s="59"/>
      <c r="D375" s="60"/>
      <c r="E375" s="9"/>
      <c r="F375" s="10"/>
      <c r="G375" s="60"/>
      <c r="H375" s="5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s="5" customFormat="1" ht="15.6">
      <c r="A376" s="6"/>
      <c r="B376" s="7"/>
      <c r="C376" s="59"/>
      <c r="D376" s="60"/>
      <c r="E376" s="9"/>
      <c r="F376" s="10"/>
      <c r="G376" s="60"/>
      <c r="H376" s="5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s="5" customFormat="1" ht="15.6">
      <c r="A377" s="6"/>
      <c r="B377" s="7"/>
      <c r="C377" s="59"/>
      <c r="D377" s="60"/>
      <c r="E377" s="9"/>
      <c r="F377" s="10"/>
      <c r="G377" s="60"/>
      <c r="H377" s="5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s="5" customFormat="1" ht="15.6">
      <c r="A378" s="6"/>
      <c r="B378" s="7"/>
      <c r="C378" s="59"/>
      <c r="D378" s="60"/>
      <c r="E378" s="9"/>
      <c r="F378" s="10"/>
      <c r="G378" s="60"/>
      <c r="H378" s="5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s="5" customFormat="1" ht="15.6">
      <c r="A379" s="6"/>
      <c r="B379" s="7"/>
      <c r="C379" s="59"/>
      <c r="D379" s="60"/>
      <c r="E379" s="9"/>
      <c r="F379" s="10"/>
      <c r="G379" s="60"/>
      <c r="H379" s="5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s="5" customFormat="1" ht="15.6">
      <c r="A380" s="6"/>
      <c r="B380" s="7"/>
      <c r="C380" s="59"/>
      <c r="D380" s="60"/>
      <c r="E380" s="9"/>
      <c r="F380" s="10"/>
      <c r="G380" s="60"/>
      <c r="H380" s="5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s="5" customFormat="1" ht="15.6">
      <c r="A381" s="6"/>
      <c r="B381" s="7"/>
      <c r="C381" s="59"/>
      <c r="D381" s="60"/>
      <c r="E381" s="9"/>
      <c r="F381" s="10"/>
      <c r="G381" s="60"/>
      <c r="H381" s="5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s="5" customFormat="1" ht="15.6">
      <c r="A382" s="6"/>
      <c r="B382" s="7"/>
      <c r="C382" s="59"/>
      <c r="D382" s="60"/>
      <c r="E382" s="9"/>
      <c r="F382" s="10"/>
      <c r="G382" s="60"/>
      <c r="H382" s="5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s="5" customFormat="1" ht="15.6">
      <c r="A383" s="6"/>
      <c r="B383" s="7"/>
      <c r="C383" s="59"/>
      <c r="D383" s="60"/>
      <c r="E383" s="9"/>
      <c r="F383" s="10"/>
      <c r="G383" s="60"/>
      <c r="H383" s="5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s="5" customFormat="1" ht="15.6">
      <c r="A384" s="6"/>
      <c r="B384" s="7"/>
      <c r="C384" s="59"/>
      <c r="D384" s="60"/>
      <c r="E384" s="9"/>
      <c r="F384" s="10"/>
      <c r="G384" s="60"/>
      <c r="H384" s="5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s="5" customFormat="1" ht="15.6">
      <c r="A385" s="6"/>
      <c r="B385" s="7"/>
      <c r="C385" s="59"/>
      <c r="D385" s="60"/>
      <c r="E385" s="9"/>
      <c r="F385" s="10"/>
      <c r="G385" s="60"/>
      <c r="H385" s="5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s="5" customFormat="1" ht="15.6">
      <c r="A386" s="6"/>
      <c r="B386" s="7"/>
      <c r="C386" s="59"/>
      <c r="D386" s="60"/>
      <c r="E386" s="9"/>
      <c r="F386" s="10"/>
      <c r="G386" s="60"/>
      <c r="H386" s="5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s="5" customFormat="1" ht="15.6">
      <c r="A387" s="6"/>
      <c r="B387" s="7"/>
      <c r="C387" s="59"/>
      <c r="D387" s="60"/>
      <c r="E387" s="9"/>
      <c r="F387" s="10"/>
      <c r="G387" s="60"/>
      <c r="H387" s="5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s="5" customFormat="1" ht="15.6">
      <c r="A388" s="6"/>
      <c r="B388" s="7"/>
      <c r="C388" s="59"/>
      <c r="D388" s="60"/>
      <c r="E388" s="9"/>
      <c r="F388" s="10"/>
      <c r="G388" s="60"/>
      <c r="H388" s="5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s="5" customFormat="1" ht="15.6">
      <c r="A389" s="6"/>
      <c r="B389" s="7"/>
      <c r="C389" s="59"/>
      <c r="D389" s="60"/>
      <c r="E389" s="9"/>
      <c r="F389" s="10"/>
      <c r="G389" s="60"/>
      <c r="H389" s="5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s="5" customFormat="1" ht="15.6">
      <c r="A390" s="6"/>
      <c r="B390" s="7"/>
      <c r="C390" s="59"/>
      <c r="D390" s="60"/>
      <c r="E390" s="9"/>
      <c r="F390" s="10"/>
      <c r="G390" s="60"/>
      <c r="H390" s="5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s="5" customFormat="1" ht="15.6">
      <c r="A391" s="6"/>
      <c r="B391" s="7"/>
      <c r="C391" s="59"/>
      <c r="D391" s="60"/>
      <c r="E391" s="9"/>
      <c r="F391" s="10"/>
      <c r="G391" s="60"/>
      <c r="H391" s="5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s="5" customFormat="1" ht="15.6">
      <c r="A392" s="6"/>
      <c r="B392" s="7"/>
      <c r="C392" s="59"/>
      <c r="D392" s="60"/>
      <c r="E392" s="9"/>
      <c r="F392" s="10"/>
      <c r="G392" s="60"/>
      <c r="H392" s="5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s="5" customFormat="1" ht="15.6">
      <c r="A393" s="6"/>
      <c r="B393" s="7"/>
      <c r="C393" s="59"/>
      <c r="D393" s="60"/>
      <c r="E393" s="9"/>
      <c r="F393" s="10"/>
      <c r="G393" s="60"/>
      <c r="H393" s="5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s="5" customFormat="1" ht="15.6">
      <c r="A394" s="6"/>
      <c r="B394" s="7"/>
      <c r="C394" s="59"/>
      <c r="D394" s="60"/>
      <c r="E394" s="9"/>
      <c r="F394" s="10"/>
      <c r="G394" s="60"/>
      <c r="H394" s="5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s="5" customFormat="1" ht="15.6">
      <c r="A395" s="6"/>
      <c r="B395" s="7"/>
      <c r="C395" s="59"/>
      <c r="D395" s="60"/>
      <c r="E395" s="9"/>
      <c r="F395" s="10"/>
      <c r="G395" s="60"/>
      <c r="H395" s="5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s="5" customFormat="1" ht="15.6">
      <c r="A396" s="6"/>
      <c r="B396" s="7"/>
      <c r="C396" s="59"/>
      <c r="D396" s="60"/>
      <c r="E396" s="9"/>
      <c r="F396" s="10"/>
      <c r="G396" s="60"/>
      <c r="H396" s="5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s="5" customFormat="1" ht="15.6">
      <c r="A397" s="6"/>
      <c r="B397" s="7"/>
      <c r="C397" s="59"/>
      <c r="D397" s="60"/>
      <c r="E397" s="9"/>
      <c r="F397" s="10"/>
      <c r="G397" s="60"/>
      <c r="H397" s="5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s="5" customFormat="1" ht="15.6">
      <c r="A398" s="6"/>
      <c r="B398" s="7"/>
      <c r="C398" s="59"/>
      <c r="D398" s="60"/>
      <c r="E398" s="9"/>
      <c r="F398" s="10"/>
      <c r="G398" s="60"/>
      <c r="H398" s="5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s="5" customFormat="1" ht="15.6">
      <c r="A399" s="6"/>
      <c r="B399" s="7"/>
      <c r="C399" s="59"/>
      <c r="D399" s="60"/>
      <c r="E399" s="9"/>
      <c r="F399" s="10"/>
      <c r="G399" s="60"/>
      <c r="H399" s="5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s="5" customFormat="1" ht="15.6">
      <c r="A400" s="6"/>
      <c r="B400" s="7"/>
      <c r="C400" s="59"/>
      <c r="D400" s="60"/>
      <c r="E400" s="9"/>
      <c r="F400" s="10"/>
      <c r="G400" s="60"/>
      <c r="H400" s="5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s="5" customFormat="1" ht="15.6">
      <c r="A401" s="6"/>
      <c r="B401" s="7"/>
      <c r="C401" s="59"/>
      <c r="D401" s="60"/>
      <c r="E401" s="9"/>
      <c r="F401" s="10"/>
      <c r="G401" s="60"/>
      <c r="H401" s="5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s="5" customFormat="1" ht="15.6">
      <c r="A402" s="6"/>
      <c r="B402" s="7"/>
      <c r="C402" s="59"/>
      <c r="D402" s="60"/>
      <c r="E402" s="9"/>
      <c r="F402" s="10"/>
      <c r="G402" s="60"/>
      <c r="H402" s="5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s="5" customFormat="1" ht="15.6">
      <c r="A403" s="6"/>
      <c r="B403" s="7"/>
      <c r="C403" s="59"/>
      <c r="D403" s="60"/>
      <c r="E403" s="9"/>
      <c r="F403" s="10"/>
      <c r="G403" s="60"/>
      <c r="H403" s="5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s="5" customFormat="1" ht="15.6">
      <c r="A404" s="6"/>
      <c r="B404" s="7"/>
      <c r="C404" s="59"/>
      <c r="D404" s="60"/>
      <c r="E404" s="9"/>
      <c r="F404" s="10"/>
      <c r="G404" s="60"/>
      <c r="H404" s="5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s="5" customFormat="1" ht="15.6">
      <c r="A405" s="6"/>
      <c r="B405" s="7"/>
      <c r="C405" s="59"/>
      <c r="D405" s="60"/>
      <c r="E405" s="9"/>
      <c r="F405" s="10"/>
      <c r="G405" s="60"/>
      <c r="H405" s="5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s="5" customFormat="1" ht="15.6">
      <c r="A406" s="6"/>
      <c r="B406" s="7"/>
      <c r="C406" s="59"/>
      <c r="D406" s="60"/>
      <c r="E406" s="9"/>
      <c r="F406" s="10"/>
      <c r="G406" s="60"/>
      <c r="H406" s="5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s="5" customFormat="1" ht="15.6">
      <c r="A407" s="6"/>
      <c r="B407" s="7"/>
      <c r="C407" s="59"/>
      <c r="D407" s="60"/>
      <c r="E407" s="9"/>
      <c r="F407" s="10"/>
      <c r="G407" s="60"/>
      <c r="H407" s="5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s="5" customFormat="1" ht="15.6">
      <c r="A408" s="6"/>
      <c r="B408" s="7"/>
      <c r="C408" s="59"/>
      <c r="D408" s="60"/>
      <c r="E408" s="9"/>
      <c r="F408" s="10"/>
      <c r="G408" s="60"/>
      <c r="H408" s="5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s="5" customFormat="1" ht="15.6">
      <c r="A409" s="6"/>
      <c r="B409" s="7"/>
      <c r="C409" s="59"/>
      <c r="D409" s="60"/>
      <c r="E409" s="9"/>
      <c r="F409" s="10"/>
      <c r="G409" s="60"/>
      <c r="H409" s="5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s="5" customFormat="1" ht="15.6">
      <c r="A410" s="6"/>
      <c r="B410" s="7"/>
      <c r="C410" s="59"/>
      <c r="D410" s="60"/>
      <c r="E410" s="9"/>
      <c r="F410" s="10"/>
      <c r="G410" s="60"/>
      <c r="H410" s="5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s="5" customFormat="1" ht="15.6">
      <c r="A411" s="6"/>
      <c r="B411" s="7"/>
      <c r="C411" s="59"/>
      <c r="D411" s="60"/>
      <c r="E411" s="9"/>
      <c r="F411" s="10"/>
      <c r="G411" s="60"/>
      <c r="H411" s="5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s="5" customFormat="1" ht="15.6">
      <c r="A412" s="6"/>
      <c r="B412" s="7"/>
      <c r="C412" s="59"/>
      <c r="D412" s="60"/>
      <c r="E412" s="9"/>
      <c r="F412" s="10"/>
      <c r="G412" s="60"/>
      <c r="H412" s="5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s="5" customFormat="1" ht="15.6">
      <c r="A413" s="6"/>
      <c r="B413" s="7"/>
      <c r="C413" s="59"/>
      <c r="D413" s="60"/>
      <c r="E413" s="9"/>
      <c r="F413" s="10"/>
      <c r="G413" s="60"/>
      <c r="H413" s="5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s="5" customFormat="1" ht="15.6">
      <c r="A414" s="6"/>
      <c r="B414" s="7"/>
      <c r="C414" s="59"/>
      <c r="D414" s="60"/>
      <c r="E414" s="9"/>
      <c r="F414" s="10"/>
      <c r="G414" s="60"/>
      <c r="H414" s="5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s="5" customFormat="1" ht="15.6">
      <c r="A415" s="6"/>
      <c r="B415" s="7"/>
      <c r="C415" s="59"/>
      <c r="D415" s="60"/>
      <c r="E415" s="9"/>
      <c r="F415" s="10"/>
      <c r="G415" s="60"/>
      <c r="H415" s="5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s="5" customFormat="1" ht="15.6">
      <c r="A416" s="6"/>
      <c r="B416" s="7"/>
      <c r="C416" s="59"/>
      <c r="D416" s="60"/>
      <c r="E416" s="9"/>
      <c r="F416" s="10"/>
      <c r="G416" s="60"/>
      <c r="H416" s="5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s="5" customFormat="1" ht="15.6">
      <c r="A417" s="6"/>
      <c r="B417" s="7"/>
      <c r="C417" s="59"/>
      <c r="D417" s="60"/>
      <c r="E417" s="9"/>
      <c r="F417" s="10"/>
      <c r="G417" s="60"/>
      <c r="H417" s="5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s="5" customFormat="1" ht="15.6">
      <c r="A418" s="6"/>
      <c r="B418" s="7"/>
      <c r="C418" s="59"/>
      <c r="D418" s="60"/>
      <c r="E418" s="9"/>
      <c r="F418" s="10"/>
      <c r="G418" s="60"/>
      <c r="H418" s="5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s="5" customFormat="1" ht="15.6">
      <c r="A419" s="6"/>
      <c r="B419" s="7"/>
      <c r="C419" s="59"/>
      <c r="D419" s="60"/>
      <c r="E419" s="9"/>
      <c r="F419" s="10"/>
      <c r="G419" s="60"/>
      <c r="H419" s="5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s="5" customFormat="1" ht="15.6">
      <c r="A420" s="6"/>
      <c r="B420" s="7"/>
      <c r="C420" s="59"/>
      <c r="D420" s="60"/>
      <c r="E420" s="9"/>
      <c r="F420" s="10"/>
      <c r="G420" s="60"/>
      <c r="H420" s="5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s="5" customFormat="1" ht="15.6">
      <c r="A421" s="6"/>
      <c r="B421" s="7"/>
      <c r="C421" s="59"/>
      <c r="D421" s="60"/>
      <c r="E421" s="9"/>
      <c r="F421" s="10"/>
      <c r="G421" s="60"/>
      <c r="H421" s="5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s="5" customFormat="1" ht="15.6">
      <c r="A422" s="6"/>
      <c r="B422" s="7"/>
      <c r="C422" s="59"/>
      <c r="D422" s="60"/>
      <c r="E422" s="9"/>
      <c r="F422" s="10"/>
      <c r="G422" s="60"/>
      <c r="H422" s="5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s="5" customFormat="1" ht="15.6">
      <c r="A423" s="6"/>
      <c r="B423" s="7"/>
      <c r="C423" s="59"/>
      <c r="D423" s="60"/>
      <c r="E423" s="9"/>
      <c r="F423" s="10"/>
      <c r="G423" s="60"/>
      <c r="H423" s="5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s="5" customFormat="1" ht="15.6">
      <c r="A424" s="6"/>
      <c r="B424" s="7"/>
      <c r="C424" s="59"/>
      <c r="D424" s="60"/>
      <c r="E424" s="9"/>
      <c r="F424" s="10"/>
      <c r="G424" s="60"/>
      <c r="H424" s="5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s="5" customFormat="1" ht="15.6">
      <c r="A425" s="6"/>
      <c r="B425" s="7"/>
      <c r="C425" s="59"/>
      <c r="D425" s="60"/>
      <c r="E425" s="9"/>
      <c r="F425" s="10"/>
      <c r="G425" s="60"/>
      <c r="H425" s="5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s="5" customFormat="1" ht="15.6">
      <c r="A426" s="6"/>
      <c r="B426" s="7"/>
      <c r="C426" s="59"/>
      <c r="D426" s="60"/>
      <c r="E426" s="9"/>
      <c r="F426" s="10"/>
      <c r="G426" s="60"/>
      <c r="H426" s="5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s="5" customFormat="1" ht="15.6">
      <c r="A427" s="6"/>
      <c r="B427" s="7"/>
      <c r="C427" s="59"/>
      <c r="D427" s="60"/>
      <c r="E427" s="9"/>
      <c r="F427" s="10"/>
      <c r="G427" s="60"/>
      <c r="H427" s="5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s="5" customFormat="1" ht="15.6">
      <c r="A428" s="6"/>
      <c r="B428" s="7"/>
      <c r="C428" s="59"/>
      <c r="D428" s="60"/>
      <c r="E428" s="9"/>
      <c r="F428" s="10"/>
      <c r="G428" s="60"/>
      <c r="H428" s="5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s="5" customFormat="1" ht="15.6">
      <c r="A429" s="6"/>
      <c r="B429" s="7"/>
      <c r="C429" s="59"/>
      <c r="D429" s="60"/>
      <c r="E429" s="9"/>
      <c r="F429" s="10"/>
      <c r="G429" s="60"/>
      <c r="H429" s="5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s="5" customFormat="1" ht="15.6">
      <c r="A430" s="6"/>
      <c r="B430" s="7"/>
      <c r="C430" s="59"/>
      <c r="D430" s="60"/>
      <c r="E430" s="9"/>
      <c r="F430" s="10"/>
      <c r="G430" s="60"/>
      <c r="H430" s="5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s="5" customFormat="1" ht="15.6">
      <c r="A431" s="6"/>
      <c r="B431" s="7"/>
      <c r="C431" s="59"/>
      <c r="D431" s="60"/>
      <c r="E431" s="9"/>
      <c r="F431" s="10"/>
      <c r="G431" s="60"/>
      <c r="H431" s="5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s="5" customFormat="1" ht="15.6">
      <c r="A432" s="6"/>
      <c r="B432" s="7"/>
      <c r="C432" s="59"/>
      <c r="D432" s="60"/>
      <c r="E432" s="9"/>
      <c r="F432" s="10"/>
      <c r="G432" s="60"/>
      <c r="H432" s="5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s="5" customFormat="1" ht="15.6">
      <c r="A433" s="6"/>
      <c r="B433" s="7"/>
      <c r="C433" s="59"/>
      <c r="D433" s="60"/>
      <c r="E433" s="9"/>
      <c r="F433" s="10"/>
      <c r="G433" s="60"/>
      <c r="H433" s="5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s="5" customFormat="1" ht="15.6">
      <c r="A434" s="6"/>
      <c r="B434" s="7"/>
      <c r="C434" s="59"/>
      <c r="D434" s="60"/>
      <c r="E434" s="9"/>
      <c r="F434" s="10"/>
      <c r="G434" s="60"/>
      <c r="H434" s="5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s="5" customFormat="1" ht="15.6">
      <c r="A435" s="6"/>
      <c r="B435" s="7"/>
      <c r="C435" s="59"/>
      <c r="D435" s="60"/>
      <c r="E435" s="9"/>
      <c r="F435" s="10"/>
      <c r="G435" s="60"/>
      <c r="H435" s="5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s="5" customFormat="1" ht="15.6">
      <c r="A436" s="6"/>
      <c r="B436" s="7"/>
      <c r="C436" s="59"/>
      <c r="D436" s="60"/>
      <c r="E436" s="9"/>
      <c r="F436" s="10"/>
      <c r="G436" s="60"/>
      <c r="H436" s="5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s="5" customFormat="1" ht="15.6">
      <c r="A437" s="6"/>
      <c r="B437" s="7"/>
      <c r="C437" s="59"/>
      <c r="D437" s="60"/>
      <c r="E437" s="9"/>
      <c r="F437" s="10"/>
      <c r="G437" s="60"/>
      <c r="H437" s="5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s="5" customFormat="1" ht="15.6">
      <c r="A438" s="6"/>
      <c r="B438" s="7"/>
      <c r="C438" s="59"/>
      <c r="D438" s="60"/>
      <c r="E438" s="9"/>
      <c r="F438" s="10"/>
      <c r="G438" s="60"/>
      <c r="H438" s="5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s="5" customFormat="1" ht="15.6">
      <c r="A439" s="6"/>
      <c r="B439" s="7"/>
      <c r="C439" s="59"/>
      <c r="D439" s="60"/>
      <c r="E439" s="9"/>
      <c r="F439" s="10"/>
      <c r="G439" s="60"/>
      <c r="H439" s="5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s="5" customFormat="1" ht="15.6">
      <c r="A440" s="6"/>
      <c r="B440" s="7"/>
      <c r="C440" s="59"/>
      <c r="D440" s="60"/>
      <c r="E440" s="9"/>
      <c r="F440" s="10"/>
      <c r="G440" s="60"/>
      <c r="H440" s="5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s="5" customFormat="1" ht="15.6">
      <c r="A441" s="6"/>
      <c r="B441" s="7"/>
      <c r="C441" s="59"/>
      <c r="D441" s="60"/>
      <c r="E441" s="9"/>
      <c r="F441" s="10"/>
      <c r="G441" s="60"/>
      <c r="H441" s="5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s="5" customFormat="1" ht="15.6">
      <c r="A442" s="6"/>
      <c r="B442" s="7"/>
      <c r="C442" s="59"/>
      <c r="D442" s="60"/>
      <c r="E442" s="9"/>
      <c r="F442" s="10"/>
      <c r="G442" s="60"/>
      <c r="H442" s="5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s="5" customFormat="1" ht="15.6">
      <c r="A443" s="6"/>
      <c r="B443" s="7"/>
      <c r="C443" s="59"/>
      <c r="D443" s="60"/>
      <c r="E443" s="9"/>
      <c r="F443" s="10"/>
      <c r="G443" s="60"/>
      <c r="H443" s="5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s="5" customFormat="1" ht="15.6">
      <c r="A444" s="6"/>
      <c r="B444" s="7"/>
      <c r="C444" s="59"/>
      <c r="D444" s="60"/>
      <c r="E444" s="9"/>
      <c r="F444" s="10"/>
      <c r="G444" s="60"/>
      <c r="H444" s="5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s="5" customFormat="1" ht="15.6">
      <c r="A445" s="6"/>
      <c r="B445" s="7"/>
      <c r="C445" s="59"/>
      <c r="D445" s="60"/>
      <c r="E445" s="9"/>
      <c r="F445" s="10"/>
      <c r="G445" s="60"/>
      <c r="H445" s="5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s="5" customFormat="1" ht="15.6">
      <c r="A446" s="6"/>
      <c r="B446" s="7"/>
      <c r="C446" s="59"/>
      <c r="D446" s="60"/>
      <c r="E446" s="9"/>
      <c r="F446" s="10"/>
      <c r="G446" s="60"/>
      <c r="H446" s="5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s="5" customFormat="1" ht="15.6">
      <c r="A447" s="6"/>
      <c r="B447" s="7"/>
      <c r="C447" s="59"/>
      <c r="D447" s="60"/>
      <c r="E447" s="9"/>
      <c r="F447" s="10"/>
      <c r="G447" s="60"/>
      <c r="H447" s="5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s="5" customFormat="1" ht="15.6">
      <c r="A448" s="6"/>
      <c r="B448" s="7"/>
      <c r="C448" s="59"/>
      <c r="D448" s="60"/>
      <c r="E448" s="9"/>
      <c r="F448" s="10"/>
      <c r="G448" s="60"/>
      <c r="H448" s="5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s="5" customFormat="1" ht="15.6">
      <c r="A449" s="6"/>
      <c r="B449" s="7"/>
      <c r="C449" s="59"/>
      <c r="D449" s="60"/>
      <c r="E449" s="9"/>
      <c r="F449" s="10"/>
      <c r="G449" s="60"/>
      <c r="H449" s="5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s="5" customFormat="1" ht="15.6">
      <c r="A450" s="6"/>
      <c r="B450" s="7"/>
      <c r="C450" s="59"/>
      <c r="D450" s="60"/>
      <c r="E450" s="9"/>
      <c r="F450" s="10"/>
      <c r="G450" s="60"/>
      <c r="H450" s="5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s="5" customFormat="1" ht="15.6">
      <c r="A451" s="6"/>
      <c r="B451" s="7"/>
      <c r="C451" s="59"/>
      <c r="D451" s="60"/>
      <c r="E451" s="9"/>
      <c r="F451" s="10"/>
      <c r="G451" s="60"/>
      <c r="H451" s="5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s="5" customFormat="1" ht="15.6">
      <c r="A452" s="6"/>
      <c r="B452" s="7"/>
      <c r="C452" s="59"/>
      <c r="D452" s="60"/>
      <c r="E452" s="9"/>
      <c r="F452" s="10"/>
      <c r="G452" s="60"/>
      <c r="H452" s="5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s="5" customFormat="1" ht="15.6">
      <c r="A453" s="6"/>
      <c r="B453" s="7"/>
      <c r="C453" s="59"/>
      <c r="D453" s="60"/>
      <c r="E453" s="9"/>
      <c r="F453" s="10"/>
      <c r="G453" s="60"/>
      <c r="H453" s="5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s="5" customFormat="1" ht="15.6">
      <c r="A454" s="6"/>
      <c r="B454" s="7"/>
      <c r="C454" s="59"/>
      <c r="D454" s="60"/>
      <c r="E454" s="9"/>
      <c r="F454" s="10"/>
      <c r="G454" s="60"/>
      <c r="H454" s="5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s="5" customFormat="1" ht="15.6">
      <c r="A455" s="6"/>
      <c r="B455" s="7"/>
      <c r="C455" s="59"/>
      <c r="D455" s="60"/>
      <c r="E455" s="9"/>
      <c r="F455" s="10"/>
      <c r="G455" s="60"/>
      <c r="H455" s="5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s="5" customFormat="1" ht="15.6">
      <c r="A456" s="6"/>
      <c r="B456" s="7"/>
      <c r="C456" s="59"/>
      <c r="D456" s="60"/>
      <c r="E456" s="9"/>
      <c r="F456" s="10"/>
      <c r="G456" s="60"/>
      <c r="H456" s="5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s="5" customFormat="1" ht="15.6">
      <c r="A457" s="6"/>
      <c r="B457" s="7"/>
      <c r="C457" s="59"/>
      <c r="D457" s="60"/>
      <c r="E457" s="9"/>
      <c r="F457" s="10"/>
      <c r="G457" s="60"/>
      <c r="H457" s="5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s="5" customFormat="1" ht="15.6">
      <c r="A458" s="6"/>
      <c r="B458" s="7"/>
      <c r="C458" s="59"/>
      <c r="D458" s="60"/>
      <c r="E458" s="9"/>
      <c r="F458" s="10"/>
      <c r="G458" s="60"/>
      <c r="H458" s="5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s="5" customFormat="1" ht="15.6">
      <c r="A459" s="6"/>
      <c r="B459" s="7"/>
      <c r="C459" s="59"/>
      <c r="D459" s="60"/>
      <c r="E459" s="9"/>
      <c r="F459" s="10"/>
      <c r="G459" s="60"/>
      <c r="H459" s="5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s="5" customFormat="1" ht="15.6">
      <c r="A460" s="6"/>
      <c r="B460" s="7"/>
      <c r="C460" s="59"/>
      <c r="D460" s="60"/>
      <c r="E460" s="9"/>
      <c r="F460" s="10"/>
      <c r="G460" s="60"/>
      <c r="H460" s="5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s="5" customFormat="1" ht="15.6">
      <c r="A461" s="6"/>
      <c r="B461" s="7"/>
      <c r="C461" s="59"/>
      <c r="D461" s="60"/>
      <c r="E461" s="9"/>
      <c r="F461" s="10"/>
      <c r="G461" s="60"/>
      <c r="H461" s="5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s="5" customFormat="1" ht="15.6">
      <c r="A462" s="6"/>
      <c r="B462" s="7"/>
      <c r="C462" s="59"/>
      <c r="D462" s="60"/>
      <c r="E462" s="9"/>
      <c r="F462" s="10"/>
      <c r="G462" s="60"/>
      <c r="H462" s="5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s="5" customFormat="1" ht="15.6">
      <c r="A463" s="6"/>
      <c r="B463" s="7"/>
      <c r="C463" s="59"/>
      <c r="D463" s="60"/>
      <c r="E463" s="9"/>
      <c r="F463" s="10"/>
      <c r="G463" s="60"/>
      <c r="H463" s="5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s="5" customFormat="1" ht="15.6">
      <c r="A464" s="6"/>
      <c r="B464" s="7"/>
      <c r="C464" s="59"/>
      <c r="D464" s="60"/>
      <c r="E464" s="9"/>
      <c r="F464" s="10"/>
      <c r="G464" s="60"/>
      <c r="H464" s="5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s="5" customFormat="1" ht="15.6">
      <c r="A465" s="6"/>
      <c r="B465" s="7"/>
      <c r="C465" s="59"/>
      <c r="D465" s="60"/>
      <c r="E465" s="9"/>
      <c r="F465" s="10"/>
      <c r="G465" s="60"/>
      <c r="H465" s="5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s="5" customFormat="1" ht="15.6">
      <c r="A466" s="6"/>
      <c r="B466" s="7"/>
      <c r="C466" s="59"/>
      <c r="D466" s="60"/>
      <c r="E466" s="9"/>
      <c r="F466" s="10"/>
      <c r="G466" s="60"/>
      <c r="H466" s="5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s="5" customFormat="1" ht="15.6">
      <c r="A467" s="6"/>
      <c r="B467" s="7"/>
      <c r="C467" s="59"/>
      <c r="D467" s="60"/>
      <c r="E467" s="9"/>
      <c r="F467" s="10"/>
      <c r="G467" s="60"/>
      <c r="H467" s="5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s="5" customFormat="1" ht="15.6">
      <c r="A468" s="6"/>
      <c r="B468" s="7"/>
      <c r="C468" s="59"/>
      <c r="D468" s="60"/>
      <c r="E468" s="9"/>
      <c r="F468" s="10"/>
      <c r="G468" s="60"/>
      <c r="H468" s="5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s="5" customFormat="1" ht="15.6">
      <c r="A469" s="6"/>
      <c r="B469" s="7"/>
      <c r="C469" s="59"/>
      <c r="D469" s="60"/>
      <c r="E469" s="9"/>
      <c r="F469" s="10"/>
      <c r="G469" s="60"/>
      <c r="H469" s="5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s="5" customFormat="1" ht="15.6">
      <c r="A470" s="6"/>
      <c r="B470" s="7"/>
      <c r="C470" s="59"/>
      <c r="D470" s="60"/>
      <c r="E470" s="9"/>
      <c r="F470" s="10"/>
      <c r="G470" s="60"/>
      <c r="H470" s="5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s="5" customFormat="1" ht="15.6">
      <c r="A471" s="6"/>
      <c r="B471" s="7"/>
      <c r="C471" s="59"/>
      <c r="D471" s="60"/>
      <c r="E471" s="9"/>
      <c r="F471" s="10"/>
      <c r="G471" s="60"/>
      <c r="H471" s="5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s="5" customFormat="1" ht="15.6">
      <c r="A472" s="6"/>
      <c r="B472" s="7"/>
      <c r="C472" s="59"/>
      <c r="D472" s="60"/>
      <c r="E472" s="9"/>
      <c r="F472" s="10"/>
      <c r="G472" s="60"/>
      <c r="H472" s="5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s="5" customFormat="1" ht="15.6">
      <c r="A473" s="6"/>
      <c r="B473" s="7"/>
      <c r="C473" s="59"/>
      <c r="D473" s="60"/>
      <c r="E473" s="9"/>
      <c r="F473" s="10"/>
      <c r="G473" s="60"/>
      <c r="H473" s="5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s="5" customFormat="1" ht="15.6">
      <c r="A474" s="6"/>
      <c r="B474" s="7"/>
      <c r="C474" s="59"/>
      <c r="D474" s="60"/>
      <c r="E474" s="9"/>
      <c r="F474" s="10"/>
      <c r="G474" s="60"/>
      <c r="H474" s="5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s="5" customFormat="1" ht="15.6">
      <c r="A475" s="6"/>
      <c r="B475" s="7"/>
      <c r="C475" s="59"/>
      <c r="D475" s="60"/>
      <c r="E475" s="9"/>
      <c r="F475" s="10"/>
      <c r="G475" s="60"/>
      <c r="H475" s="5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s="5" customFormat="1" ht="15.6">
      <c r="A476" s="6"/>
      <c r="B476" s="7"/>
      <c r="C476" s="59"/>
      <c r="D476" s="60"/>
      <c r="E476" s="9"/>
      <c r="F476" s="10"/>
      <c r="G476" s="60"/>
      <c r="H476" s="5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s="5" customFormat="1" ht="15.6">
      <c r="A477" s="6"/>
      <c r="B477" s="7"/>
      <c r="C477" s="59"/>
      <c r="D477" s="60"/>
      <c r="E477" s="9"/>
      <c r="F477" s="10"/>
      <c r="G477" s="60"/>
      <c r="H477" s="5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s="5" customFormat="1" ht="15.6">
      <c r="A478" s="6"/>
      <c r="B478" s="7"/>
      <c r="C478" s="59"/>
      <c r="D478" s="60"/>
      <c r="E478" s="9"/>
      <c r="F478" s="10"/>
      <c r="G478" s="60"/>
      <c r="H478" s="5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s="5" customFormat="1" ht="15.6">
      <c r="A479" s="6"/>
      <c r="B479" s="7"/>
      <c r="C479" s="59"/>
      <c r="D479" s="60"/>
      <c r="E479" s="9"/>
      <c r="F479" s="10"/>
      <c r="G479" s="60"/>
      <c r="H479" s="5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s="5" customFormat="1" ht="15.6">
      <c r="A480" s="6"/>
      <c r="B480" s="7"/>
      <c r="C480" s="59"/>
      <c r="D480" s="60"/>
      <c r="E480" s="9"/>
      <c r="F480" s="10"/>
      <c r="G480" s="60"/>
      <c r="H480" s="5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s="5" customFormat="1" ht="15.6">
      <c r="A481" s="6"/>
      <c r="B481" s="7"/>
      <c r="C481" s="59"/>
      <c r="D481" s="60"/>
      <c r="E481" s="9"/>
      <c r="F481" s="10"/>
      <c r="G481" s="60"/>
      <c r="H481" s="5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s="5" customFormat="1" ht="15.6">
      <c r="A482" s="6"/>
      <c r="B482" s="7"/>
      <c r="C482" s="59"/>
      <c r="D482" s="60"/>
      <c r="E482" s="9"/>
      <c r="F482" s="10"/>
      <c r="G482" s="60"/>
      <c r="H482" s="5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s="5" customFormat="1" ht="15.6">
      <c r="A483" s="6"/>
      <c r="B483" s="7"/>
      <c r="C483" s="59"/>
      <c r="D483" s="60"/>
      <c r="E483" s="9"/>
      <c r="F483" s="10"/>
      <c r="G483" s="60"/>
      <c r="H483" s="5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s="5" customFormat="1" ht="15.6">
      <c r="A484" s="6"/>
      <c r="B484" s="7"/>
      <c r="C484" s="59"/>
      <c r="D484" s="60"/>
      <c r="E484" s="9"/>
      <c r="F484" s="10"/>
      <c r="G484" s="60"/>
      <c r="H484" s="5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s="5" customFormat="1" ht="15.6">
      <c r="A485" s="6"/>
      <c r="B485" s="7"/>
      <c r="C485" s="59"/>
      <c r="D485" s="60"/>
      <c r="E485" s="9"/>
      <c r="F485" s="10"/>
      <c r="G485" s="60"/>
      <c r="H485" s="5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s="5" customFormat="1" ht="15.6">
      <c r="A486" s="6"/>
      <c r="B486" s="7"/>
      <c r="C486" s="59"/>
      <c r="D486" s="60"/>
      <c r="E486" s="9"/>
      <c r="F486" s="10"/>
      <c r="G486" s="60"/>
      <c r="H486" s="5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s="5" customFormat="1" ht="15.6">
      <c r="A487" s="6"/>
      <c r="B487" s="7"/>
      <c r="C487" s="59"/>
      <c r="D487" s="60"/>
      <c r="E487" s="9"/>
      <c r="F487" s="10"/>
      <c r="G487" s="60"/>
      <c r="H487" s="5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s="5" customFormat="1" ht="15.6">
      <c r="A488" s="6"/>
      <c r="B488" s="7"/>
      <c r="C488" s="59"/>
      <c r="D488" s="60"/>
      <c r="E488" s="9"/>
      <c r="F488" s="10"/>
      <c r="G488" s="60"/>
      <c r="H488" s="5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s="5" customFormat="1" ht="15.6">
      <c r="A489" s="6"/>
      <c r="B489" s="7"/>
      <c r="C489" s="59"/>
      <c r="D489" s="60"/>
      <c r="E489" s="9"/>
      <c r="F489" s="10"/>
      <c r="G489" s="60"/>
      <c r="H489" s="5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s="5" customFormat="1" ht="15.6">
      <c r="A490" s="6"/>
      <c r="B490" s="7"/>
      <c r="C490" s="59"/>
      <c r="D490" s="60"/>
      <c r="E490" s="9"/>
      <c r="F490" s="10"/>
      <c r="G490" s="60"/>
      <c r="H490" s="5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s="5" customFormat="1" ht="15.6">
      <c r="A491" s="6"/>
      <c r="B491" s="7"/>
      <c r="C491" s="59"/>
      <c r="D491" s="60"/>
      <c r="E491" s="9"/>
      <c r="F491" s="10"/>
      <c r="G491" s="60"/>
      <c r="H491" s="5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s="5" customFormat="1" ht="15.6">
      <c r="A492" s="6"/>
      <c r="B492" s="7"/>
      <c r="C492" s="59"/>
      <c r="D492" s="60"/>
      <c r="E492" s="9"/>
      <c r="F492" s="10"/>
      <c r="G492" s="60"/>
      <c r="H492" s="5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s="5" customFormat="1" ht="15.6">
      <c r="A493" s="6"/>
      <c r="B493" s="7"/>
      <c r="C493" s="59"/>
      <c r="D493" s="60"/>
      <c r="E493" s="9"/>
      <c r="F493" s="10"/>
      <c r="G493" s="60"/>
      <c r="H493" s="5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s="5" customFormat="1" ht="15.6">
      <c r="A494" s="6"/>
      <c r="B494" s="7"/>
      <c r="C494" s="59"/>
      <c r="D494" s="60"/>
      <c r="E494" s="9"/>
      <c r="F494" s="10"/>
      <c r="G494" s="60"/>
      <c r="H494" s="5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s="5" customFormat="1" ht="15.6">
      <c r="A495" s="6"/>
      <c r="B495" s="7"/>
      <c r="C495" s="59"/>
      <c r="D495" s="60"/>
      <c r="E495" s="9"/>
      <c r="F495" s="10"/>
      <c r="G495" s="60"/>
      <c r="H495" s="5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s="5" customFormat="1" ht="15.6">
      <c r="A496" s="6"/>
      <c r="B496" s="7"/>
      <c r="C496" s="59"/>
      <c r="D496" s="60"/>
      <c r="E496" s="9"/>
      <c r="F496" s="10"/>
      <c r="G496" s="60"/>
      <c r="H496" s="5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s="5" customFormat="1" ht="15.6">
      <c r="A497" s="6"/>
      <c r="B497" s="7"/>
      <c r="C497" s="59"/>
      <c r="D497" s="60"/>
      <c r="E497" s="9"/>
      <c r="F497" s="10"/>
      <c r="G497" s="60"/>
      <c r="H497" s="5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s="5" customFormat="1" ht="15.6">
      <c r="A498" s="6"/>
      <c r="B498" s="7"/>
      <c r="C498" s="59"/>
      <c r="D498" s="60"/>
      <c r="E498" s="9"/>
      <c r="F498" s="10"/>
      <c r="G498" s="60"/>
      <c r="H498" s="5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s="5" customFormat="1" ht="15.6">
      <c r="A499" s="6"/>
      <c r="B499" s="7"/>
      <c r="C499" s="59"/>
      <c r="D499" s="60"/>
      <c r="E499" s="9"/>
      <c r="F499" s="10"/>
      <c r="G499" s="60"/>
      <c r="H499" s="5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s="5" customFormat="1" ht="15.6">
      <c r="A500" s="6"/>
      <c r="B500" s="7"/>
      <c r="C500" s="59"/>
      <c r="D500" s="60"/>
      <c r="E500" s="9"/>
      <c r="F500" s="10"/>
      <c r="G500" s="60"/>
      <c r="H500" s="5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s="5" customFormat="1" ht="15.6">
      <c r="A501" s="6"/>
      <c r="B501" s="7"/>
      <c r="C501" s="59"/>
      <c r="D501" s="60"/>
      <c r="E501" s="9"/>
      <c r="F501" s="10"/>
      <c r="G501" s="60"/>
      <c r="H501" s="5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s="5" customFormat="1" ht="15.6">
      <c r="A502" s="6"/>
      <c r="B502" s="7"/>
      <c r="C502" s="59"/>
      <c r="D502" s="60"/>
      <c r="E502" s="9"/>
      <c r="F502" s="10"/>
      <c r="G502" s="60"/>
      <c r="H502" s="5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s="5" customFormat="1" ht="15.6">
      <c r="A503" s="6"/>
      <c r="B503" s="7"/>
      <c r="C503" s="59"/>
      <c r="D503" s="60"/>
      <c r="E503" s="9"/>
      <c r="F503" s="10"/>
      <c r="G503" s="60"/>
      <c r="H503" s="5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s="5" customFormat="1" ht="15.6">
      <c r="A504" s="6"/>
      <c r="B504" s="7"/>
      <c r="C504" s="59"/>
      <c r="D504" s="60"/>
      <c r="E504" s="9"/>
      <c r="F504" s="10"/>
      <c r="G504" s="60"/>
      <c r="H504" s="5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s="5" customFormat="1" ht="15.6">
      <c r="A505" s="6"/>
      <c r="B505" s="7"/>
      <c r="C505" s="59"/>
      <c r="D505" s="60"/>
      <c r="E505" s="9"/>
      <c r="F505" s="10"/>
      <c r="G505" s="60"/>
      <c r="H505" s="5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s="5" customFormat="1" ht="15.6">
      <c r="A506" s="6"/>
      <c r="B506" s="7"/>
      <c r="C506" s="59"/>
      <c r="D506" s="60"/>
      <c r="E506" s="9"/>
      <c r="F506" s="10"/>
      <c r="G506" s="60"/>
      <c r="H506" s="5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s="5" customFormat="1" ht="15.6">
      <c r="A507" s="6"/>
      <c r="B507" s="7"/>
      <c r="C507" s="59"/>
      <c r="D507" s="60"/>
      <c r="E507" s="9"/>
      <c r="F507" s="10"/>
      <c r="G507" s="60"/>
      <c r="H507" s="5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s="5" customFormat="1" ht="15.6">
      <c r="A508" s="6"/>
      <c r="B508" s="7"/>
      <c r="C508" s="59"/>
      <c r="D508" s="60"/>
      <c r="E508" s="9"/>
      <c r="F508" s="10"/>
      <c r="G508" s="60"/>
      <c r="H508" s="5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s="5" customFormat="1" ht="15.6">
      <c r="A509" s="6"/>
      <c r="B509" s="7"/>
      <c r="C509" s="59"/>
      <c r="D509" s="60"/>
      <c r="E509" s="9"/>
      <c r="F509" s="10"/>
      <c r="G509" s="60"/>
      <c r="H509" s="5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s="5" customFormat="1" ht="15.6">
      <c r="A510" s="6"/>
      <c r="B510" s="7"/>
      <c r="C510" s="59"/>
      <c r="D510" s="60"/>
      <c r="E510" s="9"/>
      <c r="F510" s="10"/>
      <c r="G510" s="60"/>
      <c r="H510" s="5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s="5" customFormat="1" ht="15.6">
      <c r="A511" s="6"/>
      <c r="B511" s="7"/>
      <c r="C511" s="59"/>
      <c r="D511" s="60"/>
      <c r="E511" s="9"/>
      <c r="F511" s="10"/>
      <c r="G511" s="60"/>
      <c r="H511" s="5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s="5" customFormat="1" ht="15.6">
      <c r="A512" s="6"/>
      <c r="B512" s="7"/>
      <c r="C512" s="59"/>
      <c r="D512" s="60"/>
      <c r="E512" s="9"/>
      <c r="F512" s="10"/>
      <c r="G512" s="60"/>
      <c r="H512" s="5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s="5" customFormat="1" ht="15.6">
      <c r="A513" s="6"/>
      <c r="B513" s="7"/>
      <c r="C513" s="59"/>
      <c r="D513" s="60"/>
      <c r="E513" s="9"/>
      <c r="F513" s="10"/>
      <c r="G513" s="60"/>
      <c r="H513" s="5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s="5" customFormat="1" ht="15.6">
      <c r="A514" s="6"/>
      <c r="B514" s="7"/>
      <c r="C514" s="59"/>
      <c r="D514" s="60"/>
      <c r="E514" s="9"/>
      <c r="F514" s="10"/>
      <c r="G514" s="60"/>
      <c r="H514" s="5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s="5" customFormat="1" ht="15.6">
      <c r="A515" s="6"/>
      <c r="B515" s="7"/>
      <c r="C515" s="59"/>
      <c r="D515" s="60"/>
      <c r="E515" s="9"/>
      <c r="F515" s="10"/>
      <c r="G515" s="60"/>
      <c r="H515" s="5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s="5" customFormat="1" ht="15.6">
      <c r="A516" s="6"/>
      <c r="B516" s="7"/>
      <c r="C516" s="59"/>
      <c r="D516" s="60"/>
      <c r="E516" s="9"/>
      <c r="F516" s="10"/>
      <c r="G516" s="60"/>
      <c r="H516" s="5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s="5" customFormat="1" ht="15.6">
      <c r="A517" s="6"/>
      <c r="B517" s="7"/>
      <c r="C517" s="59"/>
      <c r="D517" s="60"/>
      <c r="E517" s="9"/>
      <c r="F517" s="10"/>
      <c r="G517" s="60"/>
      <c r="H517" s="5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s="5" customFormat="1" ht="15.6">
      <c r="A518" s="6"/>
      <c r="B518" s="7"/>
      <c r="C518" s="59"/>
      <c r="D518" s="60"/>
      <c r="E518" s="9"/>
      <c r="F518" s="10"/>
      <c r="G518" s="60"/>
      <c r="H518" s="5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s="5" customFormat="1" ht="15.6">
      <c r="A519" s="6"/>
      <c r="B519" s="7"/>
      <c r="C519" s="59"/>
      <c r="D519" s="60"/>
      <c r="E519" s="9"/>
      <c r="F519" s="10"/>
      <c r="G519" s="60"/>
      <c r="H519" s="5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s="5" customFormat="1" ht="15.6">
      <c r="A520" s="6"/>
      <c r="B520" s="7"/>
      <c r="C520" s="59"/>
      <c r="D520" s="60"/>
      <c r="E520" s="9"/>
      <c r="F520" s="10"/>
      <c r="G520" s="60"/>
      <c r="H520" s="5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s="5" customFormat="1" ht="15.6">
      <c r="A521" s="6"/>
      <c r="B521" s="7"/>
      <c r="C521" s="59"/>
      <c r="D521" s="60"/>
      <c r="E521" s="9"/>
      <c r="F521" s="10"/>
      <c r="G521" s="60"/>
      <c r="H521" s="5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s="5" customFormat="1" ht="15.6">
      <c r="A522" s="6"/>
      <c r="B522" s="7"/>
      <c r="C522" s="59"/>
      <c r="D522" s="60"/>
      <c r="E522" s="9"/>
      <c r="F522" s="10"/>
      <c r="G522" s="60"/>
      <c r="H522" s="5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s="5" customFormat="1" ht="15.6">
      <c r="A523" s="6"/>
      <c r="B523" s="7"/>
      <c r="C523" s="59"/>
      <c r="D523" s="60"/>
      <c r="E523" s="9"/>
      <c r="F523" s="10"/>
      <c r="G523" s="60"/>
      <c r="H523" s="5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s="5" customFormat="1" ht="15.6">
      <c r="A524" s="6"/>
      <c r="B524" s="7"/>
      <c r="C524" s="59"/>
      <c r="D524" s="60"/>
      <c r="E524" s="9"/>
      <c r="F524" s="10"/>
      <c r="G524" s="60"/>
      <c r="H524" s="5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s="5" customFormat="1" ht="15.6">
      <c r="A525" s="6"/>
      <c r="B525" s="7"/>
      <c r="C525" s="59"/>
      <c r="D525" s="60"/>
      <c r="E525" s="9"/>
      <c r="F525" s="10"/>
      <c r="G525" s="60"/>
      <c r="H525" s="5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s="5" customFormat="1" ht="15.6">
      <c r="A526" s="6"/>
      <c r="B526" s="7"/>
      <c r="C526" s="59"/>
      <c r="D526" s="60"/>
      <c r="E526" s="9"/>
      <c r="F526" s="10"/>
      <c r="G526" s="60"/>
      <c r="H526" s="5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s="5" customFormat="1" ht="15.6">
      <c r="A527" s="6"/>
      <c r="B527" s="7"/>
      <c r="C527" s="59"/>
      <c r="D527" s="60"/>
      <c r="E527" s="9"/>
      <c r="F527" s="10"/>
      <c r="G527" s="60"/>
      <c r="H527" s="5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s="5" customFormat="1" ht="15.6">
      <c r="A528" s="6"/>
      <c r="B528" s="7"/>
      <c r="C528" s="59"/>
      <c r="D528" s="60"/>
      <c r="E528" s="9"/>
      <c r="F528" s="10"/>
      <c r="G528" s="60"/>
      <c r="H528" s="5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s="5" customFormat="1" ht="15.6">
      <c r="A529" s="6"/>
      <c r="B529" s="7"/>
      <c r="C529" s="59"/>
      <c r="D529" s="60"/>
      <c r="E529" s="9"/>
      <c r="F529" s="10"/>
      <c r="G529" s="60"/>
      <c r="H529" s="5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s="5" customFormat="1" ht="15.6">
      <c r="A530" s="6"/>
      <c r="B530" s="7"/>
      <c r="C530" s="59"/>
      <c r="D530" s="60"/>
      <c r="E530" s="9"/>
      <c r="F530" s="10"/>
      <c r="G530" s="60"/>
      <c r="H530" s="5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s="5" customFormat="1" ht="15.6">
      <c r="A531" s="6"/>
      <c r="B531" s="7"/>
      <c r="C531" s="59"/>
      <c r="D531" s="60"/>
      <c r="E531" s="9"/>
      <c r="F531" s="10"/>
      <c r="G531" s="60"/>
      <c r="H531" s="5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s="5" customFormat="1" ht="15.6">
      <c r="A532" s="6"/>
      <c r="B532" s="7"/>
      <c r="C532" s="59"/>
      <c r="D532" s="60"/>
      <c r="E532" s="9"/>
      <c r="F532" s="10"/>
      <c r="G532" s="60"/>
      <c r="H532" s="5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s="5" customFormat="1" ht="15.6">
      <c r="A533" s="6"/>
      <c r="B533" s="7"/>
      <c r="C533" s="59"/>
      <c r="D533" s="60"/>
      <c r="E533" s="9"/>
      <c r="F533" s="10"/>
      <c r="G533" s="60"/>
      <c r="H533" s="5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s="5" customFormat="1" ht="15.6">
      <c r="A534" s="6"/>
      <c r="B534" s="7"/>
      <c r="C534" s="59"/>
      <c r="D534" s="60"/>
      <c r="E534" s="9"/>
      <c r="F534" s="10"/>
      <c r="G534" s="60"/>
      <c r="H534" s="5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s="5" customFormat="1" ht="15.6">
      <c r="A535" s="6"/>
      <c r="B535" s="7"/>
      <c r="C535" s="59"/>
      <c r="D535" s="60"/>
      <c r="E535" s="9"/>
      <c r="F535" s="10"/>
      <c r="G535" s="60"/>
      <c r="H535" s="5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s="5" customFormat="1" ht="15.6">
      <c r="A536" s="6"/>
      <c r="B536" s="7"/>
      <c r="C536" s="59"/>
      <c r="D536" s="60"/>
      <c r="E536" s="9"/>
      <c r="F536" s="10"/>
      <c r="G536" s="60"/>
      <c r="H536" s="5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s="5" customFormat="1" ht="15.6">
      <c r="A537" s="6"/>
      <c r="B537" s="7"/>
      <c r="C537" s="59"/>
      <c r="D537" s="60"/>
      <c r="E537" s="9"/>
      <c r="F537" s="10"/>
      <c r="G537" s="60"/>
      <c r="H537" s="5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s="5" customFormat="1" ht="15.6">
      <c r="A538" s="6"/>
      <c r="B538" s="7"/>
      <c r="C538" s="59"/>
      <c r="D538" s="60"/>
      <c r="E538" s="9"/>
      <c r="F538" s="10"/>
      <c r="G538" s="60"/>
      <c r="H538" s="5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s="5" customFormat="1" ht="15.6">
      <c r="A539" s="6"/>
      <c r="B539" s="7"/>
      <c r="C539" s="59"/>
      <c r="D539" s="60"/>
      <c r="E539" s="9"/>
      <c r="F539" s="10"/>
      <c r="G539" s="60"/>
      <c r="H539" s="5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s="5" customFormat="1" ht="15.6">
      <c r="A540" s="6"/>
      <c r="B540" s="7"/>
      <c r="C540" s="59"/>
      <c r="D540" s="60"/>
      <c r="E540" s="9"/>
      <c r="F540" s="10"/>
      <c r="G540" s="60"/>
      <c r="H540" s="5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s="5" customFormat="1" ht="15.6">
      <c r="A541" s="6"/>
      <c r="B541" s="7"/>
      <c r="C541" s="59"/>
      <c r="D541" s="60"/>
      <c r="E541" s="9"/>
      <c r="F541" s="10"/>
      <c r="G541" s="60"/>
      <c r="H541" s="5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s="5" customFormat="1" ht="15.6">
      <c r="A542" s="6"/>
      <c r="B542" s="7"/>
      <c r="C542" s="59"/>
      <c r="D542" s="60"/>
      <c r="E542" s="9"/>
      <c r="F542" s="10"/>
      <c r="G542" s="60"/>
      <c r="H542" s="5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s="5" customFormat="1" ht="15.6">
      <c r="A543" s="6"/>
      <c r="B543" s="7"/>
      <c r="C543" s="59"/>
      <c r="D543" s="60"/>
      <c r="E543" s="9"/>
      <c r="F543" s="10"/>
      <c r="G543" s="60"/>
      <c r="H543" s="5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s="5" customFormat="1" ht="15.6">
      <c r="A544" s="6"/>
      <c r="B544" s="7"/>
      <c r="C544" s="59"/>
      <c r="D544" s="60"/>
      <c r="E544" s="9"/>
      <c r="F544" s="10"/>
      <c r="G544" s="60"/>
      <c r="H544" s="5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s="5" customFormat="1" ht="15.6">
      <c r="A545" s="6"/>
      <c r="B545" s="7"/>
      <c r="C545" s="59"/>
      <c r="D545" s="60"/>
      <c r="E545" s="9"/>
      <c r="F545" s="10"/>
      <c r="G545" s="60"/>
      <c r="H545" s="5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s="5" customFormat="1" ht="15.6">
      <c r="A546" s="6"/>
      <c r="B546" s="7"/>
      <c r="C546" s="59"/>
      <c r="D546" s="60"/>
      <c r="E546" s="9"/>
      <c r="F546" s="10"/>
      <c r="G546" s="60"/>
      <c r="H546" s="5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s="5" customFormat="1" ht="15.6">
      <c r="A547" s="6"/>
      <c r="B547" s="7"/>
      <c r="C547" s="59"/>
      <c r="D547" s="60"/>
      <c r="E547" s="9"/>
      <c r="F547" s="10"/>
      <c r="G547" s="60"/>
      <c r="H547" s="5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s="5" customFormat="1" ht="15.6">
      <c r="A548" s="6"/>
      <c r="B548" s="7"/>
      <c r="C548" s="59"/>
      <c r="D548" s="60"/>
      <c r="E548" s="9"/>
      <c r="F548" s="10"/>
      <c r="G548" s="60"/>
      <c r="H548" s="5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s="5" customFormat="1" ht="15.6">
      <c r="A549" s="6"/>
      <c r="B549" s="7"/>
      <c r="C549" s="59"/>
      <c r="D549" s="60"/>
      <c r="E549" s="9"/>
      <c r="F549" s="10"/>
      <c r="G549" s="60"/>
      <c r="H549" s="5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s="5" customFormat="1" ht="15.6">
      <c r="A550" s="6"/>
      <c r="B550" s="7"/>
      <c r="C550" s="59"/>
      <c r="D550" s="60"/>
      <c r="E550" s="9"/>
      <c r="F550" s="10"/>
      <c r="G550" s="60"/>
      <c r="H550" s="5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s="5" customFormat="1" ht="15.6">
      <c r="A551" s="6"/>
      <c r="B551" s="7"/>
      <c r="C551" s="59"/>
      <c r="D551" s="60"/>
      <c r="E551" s="9"/>
      <c r="F551" s="10"/>
      <c r="G551" s="60"/>
      <c r="H551" s="5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s="5" customFormat="1" ht="15.6">
      <c r="A552" s="6"/>
      <c r="B552" s="7"/>
      <c r="C552" s="59"/>
      <c r="D552" s="60"/>
      <c r="E552" s="9"/>
      <c r="F552" s="10"/>
      <c r="G552" s="60"/>
      <c r="H552" s="5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s="5" customFormat="1" ht="15.6">
      <c r="A553" s="6"/>
      <c r="B553" s="7"/>
      <c r="C553" s="59"/>
      <c r="D553" s="60"/>
      <c r="E553" s="9"/>
      <c r="F553" s="10"/>
      <c r="G553" s="60"/>
      <c r="H553" s="5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s="5" customFormat="1" ht="15.6">
      <c r="A554" s="6"/>
      <c r="B554" s="7"/>
      <c r="C554" s="59"/>
      <c r="D554" s="60"/>
      <c r="E554" s="9"/>
      <c r="F554" s="10"/>
      <c r="G554" s="60"/>
      <c r="H554" s="5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s="5" customFormat="1" ht="15.6">
      <c r="A555" s="6"/>
      <c r="B555" s="7"/>
      <c r="C555" s="59"/>
      <c r="D555" s="60"/>
      <c r="E555" s="9"/>
      <c r="F555" s="10"/>
      <c r="G555" s="60"/>
      <c r="H555" s="5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s="5" customFormat="1" ht="15.6">
      <c r="A556" s="6"/>
      <c r="B556" s="7"/>
      <c r="C556" s="59"/>
      <c r="D556" s="60"/>
      <c r="E556" s="9"/>
      <c r="F556" s="10"/>
      <c r="G556" s="60"/>
      <c r="H556" s="5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s="5" customFormat="1" ht="15.6">
      <c r="A557" s="6"/>
      <c r="B557" s="7"/>
      <c r="C557" s="59"/>
      <c r="D557" s="60"/>
      <c r="E557" s="9"/>
      <c r="F557" s="10"/>
      <c r="G557" s="60"/>
      <c r="H557" s="5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s="5" customFormat="1" ht="15.6">
      <c r="A558" s="6"/>
      <c r="B558" s="7"/>
      <c r="C558" s="59"/>
      <c r="D558" s="60"/>
      <c r="E558" s="9"/>
      <c r="F558" s="10"/>
      <c r="G558" s="60"/>
      <c r="H558" s="5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s="5" customFormat="1" ht="15.6">
      <c r="A559" s="6"/>
      <c r="B559" s="7"/>
      <c r="C559" s="59"/>
      <c r="D559" s="60"/>
      <c r="E559" s="9"/>
      <c r="F559" s="10"/>
      <c r="G559" s="60"/>
      <c r="H559" s="5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s="5" customFormat="1" ht="15.6">
      <c r="A560" s="6"/>
      <c r="B560" s="7"/>
      <c r="C560" s="59"/>
      <c r="D560" s="60"/>
      <c r="E560" s="9"/>
      <c r="F560" s="10"/>
      <c r="G560" s="60"/>
      <c r="H560" s="5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s="5" customFormat="1" ht="15.6">
      <c r="A561" s="6"/>
      <c r="B561" s="7"/>
      <c r="C561" s="59"/>
      <c r="D561" s="60"/>
      <c r="E561" s="9"/>
      <c r="F561" s="10"/>
      <c r="G561" s="60"/>
      <c r="H561" s="5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s="5" customFormat="1" ht="15.6">
      <c r="A562" s="6"/>
      <c r="B562" s="7"/>
      <c r="C562" s="59"/>
      <c r="D562" s="60"/>
      <c r="E562" s="9"/>
      <c r="F562" s="10"/>
      <c r="G562" s="60"/>
      <c r="H562" s="5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s="5" customFormat="1" ht="15.6">
      <c r="A563" s="6"/>
      <c r="B563" s="7"/>
      <c r="C563" s="59"/>
      <c r="D563" s="60"/>
      <c r="E563" s="9"/>
      <c r="F563" s="10"/>
      <c r="G563" s="60"/>
      <c r="H563" s="5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s="5" customFormat="1" ht="15.6">
      <c r="A564" s="6"/>
      <c r="B564" s="7"/>
      <c r="C564" s="59"/>
      <c r="D564" s="60"/>
      <c r="E564" s="9"/>
      <c r="F564" s="10"/>
      <c r="G564" s="60"/>
      <c r="H564" s="5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s="5" customFormat="1" ht="15.6">
      <c r="A565" s="6"/>
      <c r="B565" s="7"/>
      <c r="C565" s="59"/>
      <c r="D565" s="60"/>
      <c r="E565" s="9"/>
      <c r="F565" s="10"/>
      <c r="G565" s="60"/>
      <c r="H565" s="5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s="5" customFormat="1" ht="15.6">
      <c r="A566" s="6"/>
      <c r="B566" s="7"/>
      <c r="C566" s="59"/>
      <c r="D566" s="60"/>
      <c r="E566" s="9"/>
      <c r="F566" s="10"/>
      <c r="G566" s="60"/>
      <c r="H566" s="5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s="5" customFormat="1" ht="15.6">
      <c r="A567" s="6"/>
      <c r="B567" s="7"/>
      <c r="C567" s="59"/>
      <c r="D567" s="60"/>
      <c r="E567" s="9"/>
      <c r="F567" s="10"/>
      <c r="G567" s="60"/>
      <c r="H567" s="5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s="5" customFormat="1" ht="15.6">
      <c r="A568" s="6"/>
      <c r="B568" s="7"/>
      <c r="C568" s="59"/>
      <c r="D568" s="60"/>
      <c r="E568" s="9"/>
      <c r="F568" s="10"/>
      <c r="G568" s="60"/>
      <c r="H568" s="5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s="5" customFormat="1" ht="15.6">
      <c r="A569" s="6"/>
      <c r="B569" s="7"/>
      <c r="C569" s="59"/>
      <c r="D569" s="60"/>
      <c r="E569" s="9"/>
      <c r="F569" s="10"/>
      <c r="G569" s="60"/>
      <c r="H569" s="5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s="5" customFormat="1" ht="15.6">
      <c r="A570" s="6"/>
      <c r="B570" s="7"/>
      <c r="C570" s="59"/>
      <c r="D570" s="60"/>
      <c r="E570" s="9"/>
      <c r="F570" s="10"/>
      <c r="G570" s="60"/>
      <c r="H570" s="5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s="5" customFormat="1" ht="15.6">
      <c r="A571" s="6"/>
      <c r="B571" s="7"/>
      <c r="C571" s="59"/>
      <c r="D571" s="60"/>
      <c r="E571" s="9"/>
      <c r="F571" s="10"/>
      <c r="G571" s="60"/>
      <c r="H571" s="5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s="5" customFormat="1" ht="15.6">
      <c r="A572" s="6"/>
      <c r="B572" s="7"/>
      <c r="C572" s="59"/>
      <c r="D572" s="60"/>
      <c r="E572" s="9"/>
      <c r="F572" s="10"/>
      <c r="G572" s="60"/>
      <c r="H572" s="5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s="5" customFormat="1" ht="15.6">
      <c r="A573" s="6"/>
      <c r="B573" s="7"/>
      <c r="C573" s="59"/>
      <c r="D573" s="60"/>
      <c r="E573" s="9"/>
      <c r="F573" s="10"/>
      <c r="G573" s="60"/>
      <c r="H573" s="5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s="5" customFormat="1" ht="15.6">
      <c r="A574" s="6"/>
      <c r="B574" s="7"/>
      <c r="C574" s="59"/>
      <c r="D574" s="60"/>
      <c r="E574" s="9"/>
      <c r="F574" s="10"/>
      <c r="G574" s="60"/>
      <c r="H574" s="5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s="5" customFormat="1" ht="15.6">
      <c r="A575" s="6"/>
      <c r="B575" s="7"/>
      <c r="C575" s="59"/>
      <c r="D575" s="60"/>
      <c r="E575" s="9"/>
      <c r="F575" s="10"/>
      <c r="G575" s="60"/>
      <c r="H575" s="5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s="5" customFormat="1" ht="15.6">
      <c r="A576" s="6"/>
      <c r="B576" s="7"/>
      <c r="C576" s="59"/>
      <c r="D576" s="60"/>
      <c r="E576" s="9"/>
      <c r="F576" s="10"/>
      <c r="G576" s="60"/>
      <c r="H576" s="5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s="5" customFormat="1" ht="15.6">
      <c r="A577" s="6"/>
      <c r="B577" s="7"/>
      <c r="C577" s="59"/>
      <c r="D577" s="60"/>
      <c r="E577" s="9"/>
      <c r="F577" s="10"/>
      <c r="G577" s="60"/>
      <c r="H577" s="5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s="5" customFormat="1" ht="15.6">
      <c r="A578" s="6"/>
      <c r="B578" s="7"/>
      <c r="C578" s="59"/>
      <c r="D578" s="60"/>
      <c r="E578" s="9"/>
      <c r="F578" s="10"/>
      <c r="G578" s="60"/>
      <c r="H578" s="5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s="5" customFormat="1" ht="15.6">
      <c r="A579" s="6"/>
      <c r="B579" s="7"/>
      <c r="C579" s="59"/>
      <c r="D579" s="60"/>
      <c r="E579" s="9"/>
      <c r="F579" s="10"/>
      <c r="G579" s="60"/>
      <c r="H579" s="5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s="5" customFormat="1" ht="15.6">
      <c r="A580" s="6"/>
      <c r="B580" s="7"/>
      <c r="C580" s="59"/>
      <c r="D580" s="60"/>
      <c r="E580" s="9"/>
      <c r="F580" s="10"/>
      <c r="G580" s="60"/>
      <c r="H580" s="5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s="5" customFormat="1" ht="15.6">
      <c r="A581" s="6"/>
      <c r="B581" s="7"/>
      <c r="C581" s="59"/>
      <c r="D581" s="60"/>
      <c r="E581" s="9"/>
      <c r="F581" s="10"/>
      <c r="G581" s="60"/>
      <c r="H581" s="5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s="5" customFormat="1" ht="15.6">
      <c r="A582" s="6"/>
      <c r="B582" s="7"/>
      <c r="C582" s="59"/>
      <c r="D582" s="60"/>
      <c r="E582" s="9"/>
      <c r="F582" s="10"/>
      <c r="G582" s="60"/>
      <c r="H582" s="5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s="5" customFormat="1" ht="15.6">
      <c r="A583" s="6"/>
      <c r="B583" s="7"/>
      <c r="C583" s="59"/>
      <c r="D583" s="60"/>
      <c r="E583" s="9"/>
      <c r="F583" s="10"/>
      <c r="G583" s="60"/>
      <c r="H583" s="5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s="5" customFormat="1" ht="15.6">
      <c r="A584" s="6"/>
      <c r="B584" s="7"/>
      <c r="C584" s="59"/>
      <c r="D584" s="60"/>
      <c r="E584" s="9"/>
      <c r="F584" s="10"/>
      <c r="G584" s="60"/>
      <c r="H584" s="5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s="5" customFormat="1" ht="15.6">
      <c r="A585" s="6"/>
      <c r="B585" s="7"/>
      <c r="C585" s="59"/>
      <c r="D585" s="60"/>
      <c r="E585" s="9"/>
      <c r="F585" s="10"/>
      <c r="G585" s="60"/>
      <c r="H585" s="5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s="5" customFormat="1" ht="15.6">
      <c r="A586" s="6"/>
      <c r="B586" s="7"/>
      <c r="C586" s="59"/>
      <c r="D586" s="60"/>
      <c r="E586" s="9"/>
      <c r="F586" s="10"/>
      <c r="G586" s="60"/>
      <c r="H586" s="5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s="5" customFormat="1" ht="15.6">
      <c r="A587" s="6"/>
      <c r="B587" s="7"/>
      <c r="C587" s="59"/>
      <c r="D587" s="60"/>
      <c r="E587" s="9"/>
      <c r="F587" s="10"/>
      <c r="G587" s="60"/>
      <c r="H587" s="5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s="5" customFormat="1" ht="15.6">
      <c r="A588" s="6"/>
      <c r="B588" s="7"/>
      <c r="C588" s="59"/>
      <c r="D588" s="60"/>
      <c r="E588" s="9"/>
      <c r="F588" s="10"/>
      <c r="G588" s="60"/>
      <c r="H588" s="5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s="5" customFormat="1" ht="15.6">
      <c r="A589" s="6"/>
      <c r="B589" s="7"/>
      <c r="C589" s="59"/>
      <c r="D589" s="60"/>
      <c r="E589" s="9"/>
      <c r="F589" s="10"/>
      <c r="G589" s="60"/>
      <c r="H589" s="5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s="5" customFormat="1" ht="15.6">
      <c r="A590" s="6"/>
      <c r="B590" s="7"/>
      <c r="C590" s="59"/>
      <c r="D590" s="60"/>
      <c r="E590" s="9"/>
      <c r="F590" s="10"/>
      <c r="G590" s="60"/>
      <c r="H590" s="5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s="5" customFormat="1" ht="15.6">
      <c r="A591" s="6"/>
      <c r="B591" s="7"/>
      <c r="C591" s="59"/>
      <c r="D591" s="60"/>
      <c r="E591" s="9"/>
      <c r="F591" s="10"/>
      <c r="G591" s="60"/>
      <c r="H591" s="5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s="5" customFormat="1" ht="15.6">
      <c r="A592" s="6"/>
      <c r="B592" s="7"/>
      <c r="C592" s="59"/>
      <c r="D592" s="60"/>
      <c r="E592" s="9"/>
      <c r="F592" s="10"/>
      <c r="G592" s="60"/>
      <c r="H592" s="5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s="5" customFormat="1" ht="15.6">
      <c r="A593" s="6"/>
      <c r="B593" s="7"/>
      <c r="C593" s="59"/>
      <c r="D593" s="60"/>
      <c r="E593" s="9"/>
      <c r="F593" s="10"/>
      <c r="G593" s="60"/>
      <c r="H593" s="5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s="5" customFormat="1" ht="15.6">
      <c r="A594" s="6"/>
      <c r="B594" s="7"/>
      <c r="C594" s="59"/>
      <c r="D594" s="60"/>
      <c r="E594" s="9"/>
      <c r="F594" s="10"/>
      <c r="G594" s="60"/>
      <c r="H594" s="5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s="5" customFormat="1" ht="15.6">
      <c r="A595" s="6"/>
      <c r="B595" s="7"/>
      <c r="C595" s="59"/>
      <c r="D595" s="60"/>
      <c r="E595" s="9"/>
      <c r="F595" s="10"/>
      <c r="G595" s="60"/>
      <c r="H595" s="5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s="5" customFormat="1" ht="15.6">
      <c r="A596" s="6"/>
      <c r="B596" s="7"/>
      <c r="C596" s="59"/>
      <c r="D596" s="60"/>
      <c r="E596" s="9"/>
      <c r="F596" s="10"/>
      <c r="G596" s="60"/>
      <c r="H596" s="5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s="5" customFormat="1" ht="15.6">
      <c r="A597" s="6"/>
      <c r="B597" s="7"/>
      <c r="C597" s="59"/>
      <c r="D597" s="60"/>
      <c r="E597" s="9"/>
      <c r="F597" s="10"/>
      <c r="G597" s="60"/>
      <c r="H597" s="5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s="5" customFormat="1" ht="15.6">
      <c r="A598" s="6"/>
      <c r="B598" s="7"/>
      <c r="C598" s="59"/>
      <c r="D598" s="60"/>
      <c r="E598" s="9"/>
      <c r="F598" s="10"/>
      <c r="G598" s="60"/>
      <c r="H598" s="5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s="5" customFormat="1" ht="15.6">
      <c r="A599" s="6"/>
      <c r="B599" s="7"/>
      <c r="C599" s="59"/>
      <c r="D599" s="60"/>
      <c r="E599" s="9"/>
      <c r="F599" s="10"/>
      <c r="G599" s="60"/>
      <c r="H599" s="5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s="5" customFormat="1" ht="15.6">
      <c r="A600" s="6"/>
      <c r="B600" s="7"/>
      <c r="C600" s="59"/>
      <c r="D600" s="60"/>
      <c r="E600" s="9"/>
      <c r="F600" s="10"/>
      <c r="G600" s="60"/>
      <c r="H600" s="5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s="5" customFormat="1" ht="15.6">
      <c r="A601" s="6"/>
      <c r="B601" s="7"/>
      <c r="C601" s="59"/>
      <c r="D601" s="60"/>
      <c r="E601" s="9"/>
      <c r="F601" s="10"/>
      <c r="G601" s="60"/>
      <c r="H601" s="5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s="5" customFormat="1" ht="15.6">
      <c r="A602" s="6"/>
      <c r="B602" s="7"/>
      <c r="C602" s="59"/>
      <c r="D602" s="60"/>
      <c r="E602" s="9"/>
      <c r="F602" s="10"/>
      <c r="G602" s="60"/>
      <c r="H602" s="5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s="5" customFormat="1" ht="15.6">
      <c r="A603" s="6"/>
      <c r="B603" s="7"/>
      <c r="C603" s="59"/>
      <c r="D603" s="60"/>
      <c r="E603" s="9"/>
      <c r="F603" s="10"/>
      <c r="G603" s="60"/>
      <c r="H603" s="5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s="5" customFormat="1" ht="15.6">
      <c r="A604" s="6"/>
      <c r="B604" s="7"/>
      <c r="C604" s="59"/>
      <c r="D604" s="60"/>
      <c r="E604" s="9"/>
      <c r="F604" s="10"/>
      <c r="G604" s="60"/>
      <c r="H604" s="5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s="5" customFormat="1" ht="15.6">
      <c r="A605" s="6"/>
      <c r="B605" s="7"/>
      <c r="C605" s="59"/>
      <c r="D605" s="60"/>
      <c r="E605" s="9"/>
      <c r="F605" s="10"/>
      <c r="G605" s="60"/>
      <c r="H605" s="5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s="5" customFormat="1" ht="15.6">
      <c r="A606" s="6"/>
      <c r="B606" s="7"/>
      <c r="C606" s="59"/>
      <c r="D606" s="60"/>
      <c r="E606" s="9"/>
      <c r="F606" s="10"/>
      <c r="G606" s="60"/>
      <c r="H606" s="5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s="5" customFormat="1" ht="15.6">
      <c r="A607" s="6"/>
      <c r="B607" s="7"/>
      <c r="C607" s="59"/>
      <c r="D607" s="60"/>
      <c r="E607" s="9"/>
      <c r="F607" s="10"/>
      <c r="G607" s="60"/>
      <c r="H607" s="5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s="5" customFormat="1" ht="15.6">
      <c r="A608" s="6"/>
      <c r="B608" s="7"/>
      <c r="C608" s="59"/>
      <c r="D608" s="60"/>
      <c r="E608" s="9"/>
      <c r="F608" s="10"/>
      <c r="G608" s="60"/>
      <c r="H608" s="5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s="5" customFormat="1" ht="15.6">
      <c r="A609" s="6"/>
      <c r="B609" s="7"/>
      <c r="C609" s="59"/>
      <c r="D609" s="60"/>
      <c r="E609" s="9"/>
      <c r="F609" s="10"/>
      <c r="G609" s="60"/>
      <c r="H609" s="5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s="5" customFormat="1" ht="15.6">
      <c r="A610" s="6"/>
      <c r="B610" s="7"/>
      <c r="C610" s="59"/>
      <c r="D610" s="60"/>
      <c r="E610" s="9"/>
      <c r="F610" s="10"/>
      <c r="G610" s="60"/>
      <c r="H610" s="5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s="5" customFormat="1" ht="15.6">
      <c r="A611" s="6"/>
      <c r="B611" s="7"/>
      <c r="C611" s="59"/>
      <c r="D611" s="60"/>
      <c r="E611" s="9"/>
      <c r="F611" s="10"/>
      <c r="G611" s="60"/>
      <c r="H611" s="5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s="5" customFormat="1" ht="15.6">
      <c r="A612" s="6"/>
      <c r="B612" s="7"/>
      <c r="C612" s="59"/>
      <c r="D612" s="60"/>
      <c r="E612" s="9"/>
      <c r="F612" s="10"/>
      <c r="G612" s="60"/>
      <c r="H612" s="5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s="5" customFormat="1" ht="15.6">
      <c r="A613" s="6"/>
      <c r="B613" s="7"/>
      <c r="C613" s="59"/>
      <c r="D613" s="60"/>
      <c r="E613" s="9"/>
      <c r="F613" s="10"/>
      <c r="G613" s="60"/>
      <c r="H613" s="5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s="5" customFormat="1" ht="15.6">
      <c r="A614" s="6"/>
      <c r="B614" s="7"/>
      <c r="C614" s="59"/>
      <c r="D614" s="60"/>
      <c r="E614" s="9"/>
      <c r="F614" s="10"/>
      <c r="G614" s="60"/>
      <c r="H614" s="5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s="5" customFormat="1" ht="15.6">
      <c r="A615" s="6"/>
      <c r="B615" s="7"/>
      <c r="C615" s="59"/>
      <c r="D615" s="60"/>
      <c r="E615" s="9"/>
      <c r="F615" s="10"/>
      <c r="G615" s="60"/>
      <c r="H615" s="5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s="5" customFormat="1" ht="15.6">
      <c r="A616" s="6"/>
      <c r="B616" s="7"/>
      <c r="C616" s="59"/>
      <c r="D616" s="60"/>
      <c r="E616" s="9"/>
      <c r="F616" s="10"/>
      <c r="G616" s="60"/>
      <c r="H616" s="5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s="5" customFormat="1" ht="15.6">
      <c r="A617" s="6"/>
      <c r="B617" s="7"/>
      <c r="C617" s="59"/>
      <c r="D617" s="60"/>
      <c r="E617" s="9"/>
      <c r="F617" s="10"/>
      <c r="G617" s="60"/>
      <c r="H617" s="5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s="5" customFormat="1" ht="15.6">
      <c r="A618" s="6"/>
      <c r="B618" s="7"/>
      <c r="C618" s="59"/>
      <c r="D618" s="60"/>
      <c r="E618" s="9"/>
      <c r="F618" s="10"/>
      <c r="G618" s="60"/>
      <c r="H618" s="5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s="5" customFormat="1" ht="15.6">
      <c r="A619" s="6"/>
      <c r="B619" s="7"/>
      <c r="C619" s="59"/>
      <c r="D619" s="60"/>
      <c r="E619" s="9"/>
      <c r="F619" s="10"/>
      <c r="G619" s="60"/>
      <c r="H619" s="5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s="5" customFormat="1">
      <c r="A620" s="6"/>
      <c r="B620" s="7"/>
      <c r="C620" s="59"/>
      <c r="D620" s="60"/>
      <c r="E620" s="9"/>
      <c r="F620" s="10"/>
      <c r="G620" s="60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s="5" customFormat="1">
      <c r="A621" s="6"/>
      <c r="B621" s="7"/>
      <c r="C621" s="59"/>
      <c r="D621" s="60"/>
      <c r="E621" s="9"/>
      <c r="F621" s="10"/>
      <c r="G621" s="60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s="5" customFormat="1">
      <c r="A622" s="6"/>
      <c r="B622" s="7"/>
      <c r="C622" s="59"/>
      <c r="D622" s="60"/>
      <c r="E622" s="9"/>
      <c r="F622" s="10"/>
      <c r="G622" s="60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s="5" customFormat="1">
      <c r="A623" s="6"/>
      <c r="B623" s="7"/>
      <c r="C623" s="59"/>
      <c r="D623" s="60"/>
      <c r="E623" s="9"/>
      <c r="F623" s="10"/>
      <c r="G623" s="60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s="5" customFormat="1">
      <c r="A624" s="6"/>
      <c r="B624" s="7"/>
      <c r="C624" s="59"/>
      <c r="D624" s="60"/>
      <c r="E624" s="9"/>
      <c r="F624" s="10"/>
      <c r="G624" s="60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s="5" customFormat="1">
      <c r="A625" s="6"/>
      <c r="B625" s="7"/>
      <c r="C625" s="59"/>
      <c r="D625" s="60"/>
      <c r="E625" s="9"/>
      <c r="F625" s="10"/>
      <c r="G625" s="60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s="5" customFormat="1">
      <c r="A626" s="6"/>
      <c r="B626" s="7"/>
      <c r="C626" s="59"/>
      <c r="D626" s="60"/>
      <c r="E626" s="9"/>
      <c r="F626" s="10"/>
      <c r="G626" s="60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s="5" customFormat="1">
      <c r="A627" s="6"/>
      <c r="B627" s="7"/>
      <c r="C627" s="59"/>
      <c r="D627" s="60"/>
      <c r="E627" s="9"/>
      <c r="F627" s="10"/>
      <c r="G627" s="60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s="5" customFormat="1">
      <c r="A628" s="6"/>
      <c r="B628" s="7"/>
      <c r="C628" s="59"/>
      <c r="D628" s="60"/>
      <c r="E628" s="9"/>
      <c r="F628" s="10"/>
      <c r="G628" s="60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s="5" customFormat="1">
      <c r="A629" s="6"/>
      <c r="B629" s="7"/>
      <c r="C629" s="59"/>
      <c r="D629" s="60"/>
      <c r="E629" s="9"/>
      <c r="F629" s="10"/>
      <c r="G629" s="60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s="5" customFormat="1">
      <c r="A630" s="6"/>
      <c r="B630" s="7"/>
      <c r="C630" s="59"/>
      <c r="D630" s="60"/>
      <c r="E630" s="9"/>
      <c r="F630" s="10"/>
      <c r="G630" s="60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s="5" customFormat="1">
      <c r="A631" s="6"/>
      <c r="B631" s="7"/>
      <c r="C631" s="59"/>
      <c r="D631" s="60"/>
      <c r="E631" s="9"/>
      <c r="F631" s="10"/>
      <c r="G631" s="60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s="5" customFormat="1">
      <c r="A632" s="6"/>
      <c r="B632" s="7"/>
      <c r="C632" s="59"/>
      <c r="D632" s="60"/>
      <c r="E632" s="9"/>
      <c r="F632" s="10"/>
      <c r="G632" s="60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s="5" customFormat="1">
      <c r="A633" s="6"/>
      <c r="B633" s="7"/>
      <c r="C633" s="59"/>
      <c r="D633" s="60"/>
      <c r="E633" s="9"/>
      <c r="F633" s="10"/>
      <c r="G633" s="60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s="5" customFormat="1">
      <c r="A634" s="6"/>
      <c r="B634" s="7"/>
      <c r="C634" s="59"/>
      <c r="D634" s="60"/>
      <c r="E634" s="9"/>
      <c r="F634" s="10"/>
      <c r="G634" s="60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s="5" customFormat="1">
      <c r="A635" s="6"/>
      <c r="B635" s="7"/>
      <c r="C635" s="59"/>
      <c r="D635" s="60"/>
      <c r="E635" s="9"/>
      <c r="F635" s="10"/>
      <c r="G635" s="60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s="5" customFormat="1">
      <c r="A636" s="6"/>
      <c r="B636" s="7"/>
      <c r="C636" s="59"/>
      <c r="D636" s="60"/>
      <c r="E636" s="9"/>
      <c r="F636" s="10"/>
      <c r="G636" s="60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s="5" customFormat="1">
      <c r="A637" s="6"/>
      <c r="B637" s="7"/>
      <c r="C637" s="59"/>
      <c r="D637" s="60"/>
      <c r="E637" s="9"/>
      <c r="F637" s="10"/>
      <c r="G637" s="60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s="5" customFormat="1">
      <c r="A638" s="6"/>
      <c r="B638" s="7"/>
      <c r="C638" s="59"/>
      <c r="D638" s="60"/>
      <c r="E638" s="9"/>
      <c r="F638" s="10"/>
      <c r="G638" s="60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s="5" customFormat="1">
      <c r="A639" s="6"/>
      <c r="B639" s="7"/>
      <c r="C639" s="59"/>
      <c r="D639" s="60"/>
      <c r="E639" s="9"/>
      <c r="F639" s="10"/>
      <c r="G639" s="60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s="5" customFormat="1">
      <c r="A640" s="6"/>
      <c r="B640" s="7"/>
      <c r="C640" s="59"/>
      <c r="D640" s="60"/>
      <c r="E640" s="9"/>
      <c r="F640" s="10"/>
      <c r="G640" s="60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s="5" customFormat="1">
      <c r="A641" s="6"/>
      <c r="B641" s="7"/>
      <c r="C641" s="59"/>
      <c r="D641" s="60"/>
      <c r="E641" s="9"/>
      <c r="F641" s="10"/>
      <c r="G641" s="60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s="5" customFormat="1">
      <c r="A642" s="6"/>
      <c r="B642" s="7"/>
      <c r="C642" s="59"/>
      <c r="D642" s="60"/>
      <c r="E642" s="9"/>
      <c r="F642" s="10"/>
      <c r="G642" s="60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s="5" customFormat="1">
      <c r="A643" s="6"/>
      <c r="B643" s="7"/>
      <c r="C643" s="59"/>
      <c r="D643" s="60"/>
      <c r="E643" s="9"/>
      <c r="F643" s="10"/>
      <c r="G643" s="60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s="5" customFormat="1">
      <c r="A644" s="6"/>
      <c r="B644" s="7"/>
      <c r="C644" s="59"/>
      <c r="D644" s="60"/>
      <c r="E644" s="9"/>
      <c r="F644" s="10"/>
      <c r="G644" s="60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s="5" customFormat="1">
      <c r="A645" s="6"/>
      <c r="B645" s="7"/>
      <c r="C645" s="59"/>
      <c r="D645" s="60"/>
      <c r="E645" s="9"/>
      <c r="F645" s="10"/>
      <c r="G645" s="60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s="5" customFormat="1">
      <c r="A646" s="6"/>
      <c r="B646" s="7"/>
      <c r="C646" s="59"/>
      <c r="D646" s="60"/>
      <c r="E646" s="9"/>
      <c r="F646" s="10"/>
      <c r="G646" s="60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s="5" customFormat="1">
      <c r="A647" s="6"/>
      <c r="B647" s="7"/>
      <c r="C647" s="59"/>
      <c r="D647" s="60"/>
      <c r="E647" s="9"/>
      <c r="F647" s="10"/>
      <c r="G647" s="60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s="5" customFormat="1">
      <c r="A648" s="6"/>
      <c r="B648" s="7"/>
      <c r="C648" s="59"/>
      <c r="D648" s="60"/>
      <c r="E648" s="9"/>
      <c r="F648" s="10"/>
      <c r="G648" s="60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s="5" customFormat="1">
      <c r="A649" s="6"/>
      <c r="B649" s="7"/>
      <c r="C649" s="59"/>
      <c r="D649" s="60"/>
      <c r="E649" s="9"/>
      <c r="F649" s="10"/>
      <c r="G649" s="60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s="5" customFormat="1">
      <c r="A650" s="6"/>
      <c r="B650" s="7"/>
      <c r="C650" s="59"/>
      <c r="D650" s="60"/>
      <c r="E650" s="9"/>
      <c r="F650" s="10"/>
      <c r="G650" s="60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s="5" customFormat="1">
      <c r="A651" s="6"/>
      <c r="B651" s="7"/>
      <c r="C651" s="59"/>
      <c r="D651" s="60"/>
      <c r="E651" s="9"/>
      <c r="F651" s="10"/>
      <c r="G651" s="60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s="5" customFormat="1">
      <c r="A652" s="6"/>
      <c r="B652" s="7"/>
      <c r="C652" s="59"/>
      <c r="D652" s="60"/>
      <c r="E652" s="9"/>
      <c r="F652" s="10"/>
      <c r="G652" s="60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s="5" customFormat="1">
      <c r="A653" s="6"/>
      <c r="B653" s="7"/>
      <c r="C653" s="59"/>
      <c r="D653" s="60"/>
      <c r="E653" s="9"/>
      <c r="F653" s="10"/>
      <c r="G653" s="60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s="5" customFormat="1">
      <c r="A654" s="6"/>
      <c r="B654" s="7"/>
      <c r="C654" s="59"/>
      <c r="D654" s="60"/>
      <c r="E654" s="9"/>
      <c r="F654" s="10"/>
      <c r="G654" s="60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s="5" customFormat="1">
      <c r="A655" s="6"/>
      <c r="B655" s="7"/>
      <c r="C655" s="59"/>
      <c r="D655" s="60"/>
      <c r="E655" s="9"/>
      <c r="F655" s="10"/>
      <c r="G655" s="60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s="5" customFormat="1">
      <c r="A656" s="6"/>
      <c r="B656" s="7"/>
      <c r="C656" s="59"/>
      <c r="D656" s="60"/>
      <c r="E656" s="9"/>
      <c r="F656" s="10"/>
      <c r="G656" s="60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s="5" customFormat="1">
      <c r="A657" s="6"/>
      <c r="B657" s="7"/>
      <c r="C657" s="59"/>
      <c r="D657" s="60"/>
      <c r="E657" s="9"/>
      <c r="F657" s="10"/>
      <c r="G657" s="60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s="5" customFormat="1">
      <c r="A658" s="6"/>
      <c r="B658" s="7"/>
      <c r="C658" s="59"/>
      <c r="D658" s="60"/>
      <c r="E658" s="9"/>
      <c r="F658" s="10"/>
      <c r="G658" s="60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s="5" customFormat="1">
      <c r="A659" s="6"/>
      <c r="B659" s="7"/>
      <c r="C659" s="59"/>
      <c r="D659" s="60"/>
      <c r="E659" s="9"/>
      <c r="F659" s="10"/>
      <c r="G659" s="60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s="5" customFormat="1">
      <c r="A660" s="6"/>
      <c r="B660" s="7"/>
      <c r="C660" s="59"/>
      <c r="D660" s="60"/>
      <c r="E660" s="9"/>
      <c r="F660" s="10"/>
      <c r="G660" s="60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s="5" customFormat="1">
      <c r="A661" s="6"/>
      <c r="B661" s="7"/>
      <c r="C661" s="11"/>
      <c r="D661" s="60"/>
      <c r="E661" s="9"/>
      <c r="F661" s="10"/>
      <c r="G661" s="10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s="5" customFormat="1">
      <c r="A662" s="6"/>
      <c r="B662" s="7"/>
      <c r="C662" s="11"/>
      <c r="D662" s="60"/>
      <c r="E662" s="9"/>
      <c r="F662" s="10"/>
      <c r="G662" s="10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s="5" customFormat="1">
      <c r="A663" s="6"/>
      <c r="B663" s="7"/>
      <c r="C663" s="11"/>
      <c r="D663" s="60"/>
      <c r="E663" s="9"/>
      <c r="F663" s="10"/>
      <c r="G663" s="10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s="5" customFormat="1">
      <c r="A664" s="6"/>
      <c r="B664" s="7"/>
      <c r="C664" s="11"/>
      <c r="D664" s="60"/>
      <c r="E664" s="9"/>
      <c r="F664" s="10"/>
      <c r="G664" s="10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s="5" customFormat="1">
      <c r="A665" s="6"/>
      <c r="B665" s="7"/>
      <c r="C665" s="11"/>
      <c r="D665" s="60"/>
      <c r="E665" s="9"/>
      <c r="F665" s="10"/>
      <c r="G665" s="10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s="5" customFormat="1">
      <c r="A666" s="6"/>
      <c r="B666" s="7"/>
      <c r="C666" s="11"/>
      <c r="D666" s="60"/>
      <c r="E666" s="9"/>
      <c r="F666" s="10"/>
      <c r="G666" s="10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s="5" customFormat="1">
      <c r="A667" s="6"/>
      <c r="B667" s="7"/>
      <c r="C667" s="11"/>
      <c r="D667" s="60"/>
      <c r="E667" s="9"/>
      <c r="F667" s="10"/>
      <c r="G667" s="10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s="5" customFormat="1">
      <c r="A668" s="6"/>
      <c r="B668" s="7"/>
      <c r="C668" s="11"/>
      <c r="D668" s="60"/>
      <c r="E668" s="9"/>
      <c r="F668" s="10"/>
      <c r="G668" s="10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s="5" customFormat="1">
      <c r="A669" s="6"/>
      <c r="B669" s="7"/>
      <c r="C669" s="11"/>
      <c r="D669" s="60"/>
      <c r="E669" s="9"/>
      <c r="F669" s="10"/>
      <c r="G669" s="10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s="5" customFormat="1">
      <c r="A670" s="6"/>
      <c r="B670" s="7"/>
      <c r="C670" s="11"/>
      <c r="D670" s="60"/>
      <c r="E670" s="9"/>
      <c r="F670" s="10"/>
      <c r="G670" s="10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s="5" customFormat="1">
      <c r="A671" s="6"/>
      <c r="B671" s="7"/>
      <c r="C671" s="11"/>
      <c r="D671" s="60"/>
      <c r="E671" s="9"/>
      <c r="F671" s="10"/>
      <c r="G671" s="10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s="5" customFormat="1">
      <c r="A672" s="6"/>
      <c r="B672" s="7"/>
      <c r="C672" s="11"/>
      <c r="D672" s="60"/>
      <c r="E672" s="9"/>
      <c r="F672" s="10"/>
      <c r="G672" s="10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s="5" customFormat="1">
      <c r="A673" s="6"/>
      <c r="B673" s="7"/>
      <c r="C673" s="11"/>
      <c r="D673" s="60"/>
      <c r="E673" s="9"/>
      <c r="F673" s="10"/>
      <c r="G673" s="10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s="5" customFormat="1">
      <c r="A674" s="6"/>
      <c r="B674" s="7"/>
      <c r="C674" s="11"/>
      <c r="D674" s="60"/>
      <c r="E674" s="9"/>
      <c r="F674" s="10"/>
      <c r="G674" s="10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s="5" customFormat="1">
      <c r="A675" s="6"/>
      <c r="B675" s="7"/>
      <c r="C675" s="11"/>
      <c r="D675" s="60"/>
      <c r="E675" s="9"/>
      <c r="F675" s="10"/>
      <c r="G675" s="10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s="5" customFormat="1">
      <c r="A676" s="6"/>
      <c r="B676" s="7"/>
      <c r="C676" s="11"/>
      <c r="D676" s="60"/>
      <c r="E676" s="9"/>
      <c r="F676" s="10"/>
      <c r="G676" s="10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s="5" customFormat="1">
      <c r="A677" s="6"/>
      <c r="B677" s="7"/>
      <c r="C677" s="11"/>
      <c r="D677" s="60"/>
      <c r="E677" s="9"/>
      <c r="F677" s="10"/>
      <c r="G677" s="10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s="5" customFormat="1">
      <c r="A678" s="6"/>
      <c r="B678" s="7"/>
      <c r="C678" s="11"/>
      <c r="D678" s="60"/>
      <c r="E678" s="9"/>
      <c r="F678" s="10"/>
      <c r="G678" s="10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s="5" customFormat="1">
      <c r="A679" s="6"/>
      <c r="B679" s="7"/>
      <c r="C679" s="11"/>
      <c r="D679" s="60"/>
      <c r="E679" s="9"/>
      <c r="F679" s="10"/>
      <c r="G679" s="10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s="5" customFormat="1">
      <c r="A680" s="6"/>
      <c r="B680" s="7"/>
      <c r="C680" s="11"/>
      <c r="D680" s="60"/>
      <c r="E680" s="9"/>
      <c r="F680" s="10"/>
      <c r="G680" s="10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s="5" customFormat="1">
      <c r="A681" s="6"/>
      <c r="B681" s="7"/>
      <c r="C681" s="11"/>
      <c r="D681" s="60"/>
      <c r="E681" s="9"/>
      <c r="F681" s="10"/>
      <c r="G681" s="10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s="5" customFormat="1">
      <c r="A682" s="6"/>
      <c r="B682" s="7"/>
      <c r="C682" s="11"/>
      <c r="D682" s="60"/>
      <c r="E682" s="9"/>
      <c r="F682" s="10"/>
      <c r="G682" s="10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s="5" customFormat="1">
      <c r="A683" s="6"/>
      <c r="B683" s="7"/>
      <c r="C683" s="11"/>
      <c r="D683" s="60"/>
      <c r="E683" s="9"/>
      <c r="F683" s="10"/>
      <c r="G683" s="10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s="5" customFormat="1">
      <c r="A684" s="6"/>
      <c r="B684" s="7"/>
      <c r="C684" s="11"/>
      <c r="D684" s="60"/>
      <c r="E684" s="9"/>
      <c r="F684" s="10"/>
      <c r="G684" s="10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s="5" customFormat="1">
      <c r="A685" s="6"/>
      <c r="B685" s="7"/>
      <c r="C685" s="11"/>
      <c r="D685" s="60"/>
      <c r="E685" s="9"/>
      <c r="F685" s="10"/>
      <c r="G685" s="10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s="5" customFormat="1">
      <c r="A686" s="6"/>
      <c r="B686" s="7"/>
      <c r="C686" s="11"/>
      <c r="D686" s="60"/>
      <c r="E686" s="9"/>
      <c r="F686" s="10"/>
      <c r="G686" s="10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s="5" customFormat="1">
      <c r="A687" s="6"/>
      <c r="B687" s="7"/>
      <c r="C687" s="11"/>
      <c r="D687" s="60"/>
      <c r="E687" s="9"/>
      <c r="F687" s="10"/>
      <c r="G687" s="10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s="5" customFormat="1">
      <c r="A688" s="6"/>
      <c r="B688" s="7"/>
      <c r="C688" s="11"/>
      <c r="D688" s="60"/>
      <c r="E688" s="9"/>
      <c r="F688" s="10"/>
      <c r="G688" s="10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s="5" customFormat="1">
      <c r="A689" s="6"/>
      <c r="B689" s="7"/>
      <c r="C689" s="11"/>
      <c r="D689" s="60"/>
      <c r="E689" s="9"/>
      <c r="F689" s="10"/>
      <c r="G689" s="10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s="5" customFormat="1">
      <c r="A690" s="6"/>
      <c r="B690" s="7"/>
      <c r="C690" s="11"/>
      <c r="D690" s="60"/>
      <c r="E690" s="9"/>
      <c r="F690" s="10"/>
      <c r="G690" s="10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s="5" customFormat="1">
      <c r="A691" s="6"/>
      <c r="B691" s="7"/>
      <c r="C691" s="11"/>
      <c r="D691" s="60"/>
      <c r="E691" s="9"/>
      <c r="F691" s="10"/>
      <c r="G691" s="10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s="5" customFormat="1">
      <c r="A692" s="6"/>
      <c r="B692" s="7"/>
      <c r="C692" s="11"/>
      <c r="D692" s="60"/>
      <c r="E692" s="9"/>
      <c r="F692" s="10"/>
      <c r="G692" s="10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s="5" customFormat="1">
      <c r="A693" s="6"/>
      <c r="B693" s="7"/>
      <c r="C693" s="11"/>
      <c r="D693" s="60"/>
      <c r="E693" s="9"/>
      <c r="F693" s="10"/>
      <c r="G693" s="10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s="5" customFormat="1">
      <c r="A694" s="6"/>
      <c r="B694" s="7"/>
      <c r="C694" s="11"/>
      <c r="D694" s="60"/>
      <c r="E694" s="9"/>
      <c r="F694" s="10"/>
      <c r="G694" s="10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s="5" customFormat="1">
      <c r="A695" s="6"/>
      <c r="B695" s="7"/>
      <c r="C695" s="11"/>
      <c r="D695" s="60"/>
      <c r="E695" s="9"/>
      <c r="F695" s="10"/>
      <c r="G695" s="10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s="5" customFormat="1">
      <c r="A696" s="6"/>
      <c r="B696" s="7"/>
      <c r="C696" s="11"/>
      <c r="D696" s="60"/>
      <c r="E696" s="9"/>
      <c r="F696" s="10"/>
      <c r="G696" s="10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s="5" customFormat="1">
      <c r="A697" s="6"/>
      <c r="B697" s="7"/>
      <c r="C697" s="11"/>
      <c r="D697" s="60"/>
      <c r="E697" s="9"/>
      <c r="F697" s="10"/>
      <c r="G697" s="10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s="5" customFormat="1">
      <c r="A698" s="6"/>
      <c r="B698" s="7"/>
      <c r="C698" s="11"/>
      <c r="D698" s="60"/>
      <c r="E698" s="9"/>
      <c r="F698" s="10"/>
      <c r="G698" s="10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s="5" customFormat="1">
      <c r="A699" s="6"/>
      <c r="B699" s="7"/>
      <c r="C699" s="11"/>
      <c r="D699" s="60"/>
      <c r="E699" s="9"/>
      <c r="F699" s="10"/>
      <c r="G699" s="10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s="5" customFormat="1">
      <c r="A700" s="6"/>
      <c r="B700" s="7"/>
      <c r="C700" s="11"/>
      <c r="D700" s="60"/>
      <c r="E700" s="9"/>
      <c r="F700" s="10"/>
      <c r="G700" s="10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s="5" customFormat="1">
      <c r="A701" s="6"/>
      <c r="B701" s="7"/>
      <c r="C701" s="11"/>
      <c r="D701" s="60"/>
      <c r="E701" s="9"/>
      <c r="F701" s="10"/>
      <c r="G701" s="10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s="5" customFormat="1">
      <c r="A702" s="6"/>
      <c r="B702" s="7"/>
      <c r="C702" s="11"/>
      <c r="D702" s="60"/>
      <c r="E702" s="9"/>
      <c r="F702" s="10"/>
      <c r="G702" s="10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s="5" customFormat="1">
      <c r="A703" s="6"/>
      <c r="B703" s="7"/>
      <c r="C703" s="11"/>
      <c r="D703" s="60"/>
      <c r="E703" s="9"/>
      <c r="F703" s="10"/>
      <c r="G703" s="10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s="5" customFormat="1">
      <c r="A704" s="6"/>
      <c r="B704" s="7"/>
      <c r="C704" s="11"/>
      <c r="D704" s="60"/>
      <c r="E704" s="9"/>
      <c r="F704" s="10"/>
      <c r="G704" s="10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s="5" customFormat="1">
      <c r="A705" s="6"/>
      <c r="B705" s="7"/>
      <c r="C705" s="11"/>
      <c r="D705" s="60"/>
      <c r="E705" s="9"/>
      <c r="F705" s="10"/>
      <c r="G705" s="10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s="5" customFormat="1">
      <c r="A706" s="6"/>
      <c r="B706" s="7"/>
      <c r="C706" s="11"/>
      <c r="D706" s="60"/>
      <c r="E706" s="9"/>
      <c r="F706" s="10"/>
      <c r="G706" s="10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s="5" customFormat="1">
      <c r="A707" s="6"/>
      <c r="B707" s="7"/>
      <c r="C707" s="11"/>
      <c r="D707" s="60"/>
      <c r="E707" s="9"/>
      <c r="F707" s="10"/>
      <c r="G707" s="10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s="5" customFormat="1">
      <c r="A708" s="6"/>
      <c r="B708" s="7"/>
      <c r="C708" s="11"/>
      <c r="D708" s="60"/>
      <c r="E708" s="9"/>
      <c r="F708" s="10"/>
      <c r="G708" s="10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s="5" customFormat="1">
      <c r="A709" s="6"/>
      <c r="B709" s="7"/>
      <c r="C709" s="11"/>
      <c r="D709" s="60"/>
      <c r="E709" s="9"/>
      <c r="F709" s="10"/>
      <c r="G709" s="10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s="5" customFormat="1">
      <c r="A710" s="6"/>
      <c r="B710" s="7"/>
      <c r="C710" s="11"/>
      <c r="D710" s="60"/>
      <c r="E710" s="9"/>
      <c r="F710" s="10"/>
      <c r="G710" s="10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s="5" customFormat="1">
      <c r="A711" s="6"/>
      <c r="B711" s="7"/>
      <c r="C711" s="11"/>
      <c r="D711" s="60"/>
      <c r="E711" s="9"/>
      <c r="F711" s="10"/>
      <c r="G711" s="10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s="5" customFormat="1">
      <c r="A712" s="6"/>
      <c r="B712" s="7"/>
      <c r="C712" s="11"/>
      <c r="D712" s="60"/>
      <c r="E712" s="9"/>
      <c r="F712" s="10"/>
      <c r="G712" s="10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s="5" customFormat="1">
      <c r="A713" s="6"/>
      <c r="B713" s="7"/>
      <c r="C713" s="11"/>
      <c r="D713" s="60"/>
      <c r="E713" s="9"/>
      <c r="F713" s="10"/>
      <c r="G713" s="10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s="5" customFormat="1">
      <c r="A714" s="6"/>
      <c r="B714" s="7"/>
      <c r="C714" s="11"/>
      <c r="D714" s="60"/>
      <c r="E714" s="9"/>
      <c r="F714" s="10"/>
      <c r="G714" s="10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s="5" customFormat="1">
      <c r="A715" s="6"/>
      <c r="B715" s="7"/>
      <c r="C715" s="11"/>
      <c r="D715" s="60"/>
      <c r="E715" s="9"/>
      <c r="F715" s="10"/>
      <c r="G715" s="10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s="5" customFormat="1">
      <c r="A716" s="6"/>
      <c r="B716" s="7"/>
      <c r="C716" s="11"/>
      <c r="D716" s="60"/>
      <c r="E716" s="9"/>
      <c r="F716" s="10"/>
      <c r="G716" s="10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s="5" customFormat="1">
      <c r="A717" s="6"/>
      <c r="B717" s="7"/>
      <c r="C717" s="11"/>
      <c r="D717" s="60"/>
      <c r="E717" s="9"/>
      <c r="F717" s="10"/>
      <c r="G717" s="10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s="5" customFormat="1">
      <c r="A718" s="6"/>
      <c r="B718" s="7"/>
      <c r="C718" s="11"/>
      <c r="D718" s="60"/>
      <c r="E718" s="9"/>
      <c r="F718" s="10"/>
      <c r="G718" s="10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s="5" customFormat="1">
      <c r="A719" s="6"/>
      <c r="B719" s="7"/>
      <c r="C719" s="11"/>
      <c r="D719" s="60"/>
      <c r="E719" s="9"/>
      <c r="F719" s="10"/>
      <c r="G719" s="10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s="5" customFormat="1">
      <c r="A720" s="6"/>
      <c r="B720" s="7"/>
      <c r="C720" s="11"/>
      <c r="D720" s="60"/>
      <c r="E720" s="9"/>
      <c r="F720" s="10"/>
      <c r="G720" s="10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s="5" customFormat="1">
      <c r="A721" s="6"/>
      <c r="B721" s="7"/>
      <c r="C721" s="11"/>
      <c r="D721" s="60"/>
      <c r="E721" s="9"/>
      <c r="F721" s="10"/>
      <c r="G721" s="10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s="5" customFormat="1">
      <c r="A722" s="6"/>
      <c r="B722" s="7"/>
      <c r="C722" s="11"/>
      <c r="D722" s="60"/>
      <c r="E722" s="9"/>
      <c r="F722" s="10"/>
      <c r="G722" s="10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s="5" customFormat="1">
      <c r="A723" s="6"/>
      <c r="B723" s="7"/>
      <c r="C723" s="11"/>
      <c r="D723" s="60"/>
      <c r="E723" s="9"/>
      <c r="F723" s="10"/>
      <c r="G723" s="10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s="5" customFormat="1">
      <c r="A724" s="6"/>
      <c r="B724" s="7"/>
      <c r="C724" s="11"/>
      <c r="D724" s="60"/>
      <c r="E724" s="9"/>
      <c r="F724" s="10"/>
      <c r="G724" s="10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s="5" customFormat="1">
      <c r="A725" s="6"/>
      <c r="B725" s="7"/>
      <c r="C725" s="11"/>
      <c r="D725" s="60"/>
      <c r="E725" s="9"/>
      <c r="F725" s="10"/>
      <c r="G725" s="10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s="5" customFormat="1">
      <c r="A726" s="6"/>
      <c r="B726" s="7"/>
      <c r="C726" s="11"/>
      <c r="D726" s="60"/>
      <c r="E726" s="9"/>
      <c r="F726" s="10"/>
      <c r="G726" s="10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s="5" customFormat="1">
      <c r="A727" s="6"/>
      <c r="B727" s="7"/>
      <c r="C727" s="11"/>
      <c r="D727" s="60"/>
      <c r="E727" s="9"/>
      <c r="F727" s="10"/>
      <c r="G727" s="10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s="5" customFormat="1">
      <c r="A728" s="6"/>
      <c r="B728" s="7"/>
      <c r="C728" s="11"/>
      <c r="D728" s="60"/>
      <c r="E728" s="9"/>
      <c r="F728" s="10"/>
      <c r="G728" s="10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s="5" customFormat="1">
      <c r="A729" s="6"/>
      <c r="B729" s="7"/>
      <c r="C729" s="11"/>
      <c r="D729" s="60"/>
      <c r="E729" s="9"/>
      <c r="F729" s="10"/>
      <c r="G729" s="10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s="5" customFormat="1">
      <c r="A730" s="6"/>
      <c r="B730" s="7"/>
      <c r="C730" s="11"/>
      <c r="D730" s="60"/>
      <c r="E730" s="9"/>
      <c r="F730" s="10"/>
      <c r="G730" s="10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s="5" customFormat="1">
      <c r="A731" s="6"/>
      <c r="B731" s="7"/>
      <c r="C731" s="11"/>
      <c r="D731" s="60"/>
      <c r="E731" s="9"/>
      <c r="F731" s="10"/>
      <c r="G731" s="10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s="5" customFormat="1">
      <c r="A732" s="6"/>
      <c r="B732" s="7"/>
      <c r="C732" s="11"/>
      <c r="D732" s="60"/>
      <c r="E732" s="9"/>
      <c r="F732" s="10"/>
      <c r="G732" s="10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s="5" customFormat="1">
      <c r="A733" s="6"/>
      <c r="B733" s="7"/>
      <c r="C733" s="11"/>
      <c r="D733" s="60"/>
      <c r="E733" s="9"/>
      <c r="F733" s="10"/>
      <c r="G733" s="10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s="5" customFormat="1">
      <c r="A734" s="6"/>
      <c r="B734" s="7"/>
      <c r="C734" s="11"/>
      <c r="D734" s="60"/>
      <c r="E734" s="9"/>
      <c r="F734" s="10"/>
      <c r="G734" s="10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s="5" customFormat="1">
      <c r="A735" s="6"/>
      <c r="B735" s="7"/>
      <c r="C735" s="11"/>
      <c r="D735" s="60"/>
      <c r="E735" s="9"/>
      <c r="F735" s="10"/>
      <c r="G735" s="10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s="5" customFormat="1">
      <c r="A736" s="6"/>
      <c r="B736" s="7"/>
      <c r="C736" s="11"/>
      <c r="D736" s="60"/>
      <c r="E736" s="9"/>
      <c r="F736" s="10"/>
      <c r="G736" s="10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s="5" customFormat="1">
      <c r="A737" s="6"/>
      <c r="B737" s="7"/>
      <c r="C737" s="11"/>
      <c r="D737" s="60"/>
      <c r="E737" s="9"/>
      <c r="F737" s="10"/>
      <c r="G737" s="10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s="5" customFormat="1">
      <c r="A738" s="6"/>
      <c r="B738" s="7"/>
      <c r="C738" s="11"/>
      <c r="D738" s="60"/>
      <c r="E738" s="9"/>
      <c r="F738" s="10"/>
      <c r="G738" s="10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s="5" customFormat="1">
      <c r="A739" s="6"/>
      <c r="B739" s="7"/>
      <c r="C739" s="11"/>
      <c r="D739" s="60"/>
      <c r="E739" s="9"/>
      <c r="F739" s="10"/>
      <c r="G739" s="10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s="5" customFormat="1">
      <c r="A740" s="6"/>
      <c r="B740" s="7"/>
      <c r="C740" s="11"/>
      <c r="D740" s="60"/>
      <c r="E740" s="9"/>
      <c r="F740" s="10"/>
      <c r="G740" s="10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s="5" customFormat="1">
      <c r="A741" s="6"/>
      <c r="B741" s="7"/>
      <c r="C741" s="11"/>
      <c r="D741" s="60"/>
      <c r="E741" s="9"/>
      <c r="F741" s="10"/>
      <c r="G741" s="10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s="5" customFormat="1">
      <c r="A742" s="6"/>
      <c r="B742" s="7"/>
      <c r="C742" s="11"/>
      <c r="D742" s="60"/>
      <c r="E742" s="9"/>
      <c r="F742" s="10"/>
      <c r="G742" s="10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s="5" customFormat="1">
      <c r="A743" s="6"/>
      <c r="B743" s="7"/>
      <c r="C743" s="11"/>
      <c r="D743" s="60"/>
      <c r="E743" s="9"/>
      <c r="F743" s="10"/>
      <c r="G743" s="10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s="5" customFormat="1">
      <c r="A744" s="6"/>
      <c r="B744" s="7"/>
      <c r="C744" s="11"/>
      <c r="D744" s="60"/>
      <c r="E744" s="9"/>
      <c r="F744" s="10"/>
      <c r="G744" s="10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s="5" customFormat="1">
      <c r="A745" s="6"/>
      <c r="B745" s="7"/>
      <c r="C745" s="11"/>
      <c r="D745" s="60"/>
      <c r="E745" s="9"/>
      <c r="F745" s="10"/>
      <c r="G745" s="10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s="5" customFormat="1">
      <c r="A746" s="6"/>
      <c r="B746" s="7"/>
      <c r="C746" s="11"/>
      <c r="D746" s="60"/>
      <c r="E746" s="9"/>
      <c r="F746" s="10"/>
      <c r="G746" s="10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s="5" customFormat="1">
      <c r="A747" s="6"/>
      <c r="B747" s="7"/>
      <c r="C747" s="11"/>
      <c r="D747" s="60"/>
      <c r="E747" s="9"/>
      <c r="F747" s="10"/>
      <c r="G747" s="10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s="5" customFormat="1">
      <c r="A748" s="6"/>
      <c r="B748" s="7"/>
      <c r="C748" s="11"/>
      <c r="D748" s="60"/>
      <c r="E748" s="9"/>
      <c r="F748" s="10"/>
      <c r="G748" s="10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s="5" customFormat="1">
      <c r="A749" s="6"/>
      <c r="B749" s="7"/>
      <c r="C749" s="11"/>
      <c r="D749" s="60"/>
      <c r="E749" s="9"/>
      <c r="F749" s="10"/>
      <c r="G749" s="10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s="5" customFormat="1">
      <c r="A750" s="6"/>
      <c r="B750" s="7"/>
      <c r="C750" s="11"/>
      <c r="D750" s="60"/>
      <c r="E750" s="9"/>
      <c r="F750" s="10"/>
      <c r="G750" s="10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s="5" customFormat="1">
      <c r="A751" s="6"/>
      <c r="B751" s="7"/>
      <c r="C751" s="11"/>
      <c r="D751" s="60"/>
      <c r="E751" s="9"/>
      <c r="F751" s="10"/>
      <c r="G751" s="10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s="5" customFormat="1">
      <c r="A752" s="6"/>
      <c r="B752" s="7"/>
      <c r="C752" s="11"/>
      <c r="D752" s="60"/>
      <c r="E752" s="9"/>
      <c r="F752" s="10"/>
      <c r="G752" s="10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s="5" customFormat="1">
      <c r="A753" s="6"/>
      <c r="B753" s="7"/>
      <c r="C753" s="11"/>
      <c r="D753" s="60"/>
      <c r="E753" s="9"/>
      <c r="F753" s="10"/>
      <c r="G753" s="10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s="5" customFormat="1">
      <c r="A754" s="6"/>
      <c r="B754" s="7"/>
      <c r="C754" s="11"/>
      <c r="D754" s="60"/>
      <c r="E754" s="9"/>
      <c r="F754" s="10"/>
      <c r="G754" s="10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s="5" customFormat="1">
      <c r="A755" s="6"/>
      <c r="B755" s="7"/>
      <c r="C755" s="11"/>
      <c r="D755" s="60"/>
      <c r="E755" s="9"/>
      <c r="F755" s="10"/>
      <c r="G755" s="10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s="5" customFormat="1">
      <c r="A756" s="6"/>
      <c r="B756" s="7"/>
      <c r="C756" s="11"/>
      <c r="D756" s="60"/>
      <c r="E756" s="9"/>
      <c r="F756" s="10"/>
      <c r="G756" s="10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s="5" customFormat="1">
      <c r="A757" s="6"/>
      <c r="B757" s="7"/>
      <c r="C757" s="11"/>
      <c r="D757" s="60"/>
      <c r="E757" s="9"/>
      <c r="F757" s="10"/>
      <c r="G757" s="10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s="5" customFormat="1">
      <c r="A758" s="6"/>
      <c r="B758" s="7"/>
      <c r="C758" s="11"/>
      <c r="D758" s="60"/>
      <c r="E758" s="9"/>
      <c r="F758" s="10"/>
      <c r="G758" s="10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s="5" customFormat="1">
      <c r="A759" s="6"/>
      <c r="B759" s="7"/>
      <c r="C759" s="11"/>
      <c r="D759" s="60"/>
      <c r="E759" s="9"/>
      <c r="F759" s="10"/>
      <c r="G759" s="10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s="5" customFormat="1">
      <c r="A760" s="6"/>
      <c r="B760" s="7"/>
      <c r="C760" s="11"/>
      <c r="D760" s="60"/>
      <c r="E760" s="9"/>
      <c r="F760" s="10"/>
      <c r="G760" s="10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s="5" customFormat="1">
      <c r="A761" s="6"/>
      <c r="B761" s="7"/>
      <c r="C761" s="11"/>
      <c r="D761" s="60"/>
      <c r="E761" s="9"/>
      <c r="F761" s="10"/>
      <c r="G761" s="10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s="5" customFormat="1">
      <c r="A762" s="6"/>
      <c r="B762" s="7"/>
      <c r="C762" s="11"/>
      <c r="D762" s="60"/>
      <c r="E762" s="9"/>
      <c r="F762" s="10"/>
      <c r="G762" s="10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s="5" customFormat="1">
      <c r="A763" s="6"/>
      <c r="B763" s="7"/>
      <c r="C763" s="11"/>
      <c r="D763" s="60"/>
      <c r="E763" s="9"/>
      <c r="F763" s="10"/>
      <c r="G763" s="10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s="5" customFormat="1">
      <c r="A764" s="6"/>
      <c r="B764" s="7"/>
      <c r="C764" s="11"/>
      <c r="D764" s="60"/>
      <c r="E764" s="9"/>
      <c r="F764" s="10"/>
      <c r="G764" s="10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s="5" customFormat="1">
      <c r="A765" s="6"/>
      <c r="B765" s="7"/>
      <c r="C765" s="11"/>
      <c r="D765" s="60"/>
      <c r="E765" s="9"/>
      <c r="F765" s="10"/>
      <c r="G765" s="10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s="5" customFormat="1">
      <c r="A766" s="6"/>
      <c r="B766" s="7"/>
      <c r="C766" s="11"/>
      <c r="D766" s="60"/>
      <c r="E766" s="9"/>
      <c r="F766" s="10"/>
      <c r="G766" s="10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s="5" customFormat="1">
      <c r="A767" s="6"/>
      <c r="B767" s="7"/>
      <c r="C767" s="11"/>
      <c r="D767" s="60"/>
      <c r="E767" s="9"/>
      <c r="F767" s="10"/>
      <c r="G767" s="10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s="5" customFormat="1">
      <c r="A768" s="6"/>
      <c r="B768" s="7"/>
      <c r="C768" s="11"/>
      <c r="D768" s="60"/>
      <c r="E768" s="9"/>
      <c r="F768" s="10"/>
      <c r="G768" s="10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s="5" customFormat="1">
      <c r="A769" s="6"/>
      <c r="B769" s="7"/>
      <c r="C769" s="11"/>
      <c r="D769" s="60"/>
      <c r="E769" s="9"/>
      <c r="F769" s="10"/>
      <c r="G769" s="10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s="5" customFormat="1">
      <c r="A770" s="6"/>
      <c r="B770" s="7"/>
      <c r="C770" s="11"/>
      <c r="D770" s="60"/>
      <c r="E770" s="9"/>
      <c r="F770" s="10"/>
      <c r="G770" s="10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s="5" customFormat="1">
      <c r="A771" s="6"/>
      <c r="B771" s="7"/>
      <c r="C771" s="11"/>
      <c r="D771" s="60"/>
      <c r="E771" s="9"/>
      <c r="F771" s="10"/>
      <c r="G771" s="10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s="5" customFormat="1">
      <c r="A772" s="6"/>
      <c r="B772" s="7"/>
      <c r="C772" s="11"/>
      <c r="D772" s="60"/>
      <c r="E772" s="9"/>
      <c r="F772" s="10"/>
      <c r="G772" s="10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s="5" customFormat="1">
      <c r="A773" s="6"/>
      <c r="B773" s="7"/>
      <c r="C773" s="11"/>
      <c r="D773" s="60"/>
      <c r="E773" s="9"/>
      <c r="F773" s="10"/>
      <c r="G773" s="10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s="5" customFormat="1">
      <c r="A774" s="6"/>
      <c r="B774" s="7"/>
      <c r="C774" s="11"/>
      <c r="D774" s="60"/>
      <c r="E774" s="9"/>
      <c r="F774" s="10"/>
      <c r="G774" s="10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s="5" customFormat="1">
      <c r="A775" s="6"/>
      <c r="B775" s="7"/>
      <c r="C775" s="11"/>
      <c r="D775" s="60"/>
      <c r="E775" s="9"/>
      <c r="F775" s="10"/>
      <c r="G775" s="10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s="5" customFormat="1">
      <c r="A776" s="6"/>
      <c r="B776" s="7"/>
      <c r="C776" s="11"/>
      <c r="D776" s="60"/>
      <c r="E776" s="9"/>
      <c r="F776" s="10"/>
      <c r="G776" s="10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s="5" customFormat="1">
      <c r="A777" s="6"/>
      <c r="B777" s="7"/>
      <c r="C777" s="11"/>
      <c r="D777" s="60"/>
      <c r="E777" s="9"/>
      <c r="F777" s="10"/>
      <c r="G777" s="10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s="5" customFormat="1">
      <c r="A778" s="6"/>
      <c r="B778" s="7"/>
      <c r="C778" s="11"/>
      <c r="D778" s="60"/>
      <c r="E778" s="9"/>
      <c r="F778" s="10"/>
      <c r="G778" s="10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s="5" customFormat="1">
      <c r="A779" s="6"/>
      <c r="B779" s="7"/>
      <c r="C779" s="11"/>
      <c r="D779" s="60"/>
      <c r="E779" s="9"/>
      <c r="F779" s="10"/>
      <c r="G779" s="10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s="5" customFormat="1">
      <c r="A780" s="6"/>
      <c r="B780" s="7"/>
      <c r="C780" s="11"/>
      <c r="D780" s="60"/>
      <c r="E780" s="9"/>
      <c r="F780" s="10"/>
      <c r="G780" s="10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s="5" customFormat="1">
      <c r="A781" s="6"/>
      <c r="B781" s="7"/>
      <c r="C781" s="11"/>
      <c r="D781" s="60"/>
      <c r="E781" s="9"/>
      <c r="F781" s="10"/>
      <c r="G781" s="10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s="5" customFormat="1">
      <c r="A782" s="6"/>
      <c r="B782" s="7"/>
      <c r="C782" s="11"/>
      <c r="D782" s="60"/>
      <c r="E782" s="9"/>
      <c r="F782" s="10"/>
      <c r="G782" s="10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s="5" customFormat="1">
      <c r="A783" s="6"/>
      <c r="B783" s="7"/>
      <c r="C783" s="11"/>
      <c r="D783" s="60"/>
      <c r="E783" s="9"/>
      <c r="F783" s="10"/>
      <c r="G783" s="10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s="5" customFormat="1">
      <c r="A784" s="6"/>
      <c r="B784" s="7"/>
      <c r="C784" s="11"/>
      <c r="D784" s="60"/>
      <c r="E784" s="9"/>
      <c r="F784" s="10"/>
      <c r="G784" s="10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s="5" customFormat="1">
      <c r="A785" s="6"/>
      <c r="B785" s="7"/>
      <c r="C785" s="11"/>
      <c r="D785" s="60"/>
      <c r="E785" s="9"/>
      <c r="F785" s="10"/>
      <c r="G785" s="10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s="5" customFormat="1">
      <c r="A786" s="6"/>
      <c r="B786" s="7"/>
      <c r="C786" s="11"/>
      <c r="D786" s="60"/>
      <c r="E786" s="9"/>
      <c r="F786" s="10"/>
      <c r="G786" s="10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s="5" customFormat="1">
      <c r="A787" s="6"/>
      <c r="B787" s="7"/>
      <c r="C787" s="11"/>
      <c r="D787" s="60"/>
      <c r="E787" s="9"/>
      <c r="F787" s="10"/>
      <c r="G787" s="10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s="5" customFormat="1">
      <c r="A788" s="6"/>
      <c r="B788" s="7"/>
      <c r="C788" s="11"/>
      <c r="D788" s="60"/>
      <c r="E788" s="9"/>
      <c r="F788" s="10"/>
      <c r="G788" s="10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s="5" customFormat="1">
      <c r="A789" s="6"/>
      <c r="B789" s="7"/>
      <c r="C789" s="11"/>
      <c r="D789" s="60"/>
      <c r="E789" s="9"/>
      <c r="F789" s="10"/>
      <c r="G789" s="10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s="5" customFormat="1">
      <c r="A790" s="6"/>
      <c r="B790" s="7"/>
      <c r="C790" s="11"/>
      <c r="D790" s="60"/>
      <c r="E790" s="9"/>
      <c r="F790" s="10"/>
      <c r="G790" s="10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s="5" customFormat="1">
      <c r="A791" s="6"/>
      <c r="B791" s="7"/>
      <c r="C791" s="11"/>
      <c r="D791" s="60"/>
      <c r="E791" s="9"/>
      <c r="F791" s="10"/>
      <c r="G791" s="10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s="5" customFormat="1">
      <c r="A792" s="6"/>
      <c r="B792" s="7"/>
      <c r="C792" s="11"/>
      <c r="D792" s="60"/>
      <c r="E792" s="9"/>
      <c r="F792" s="10"/>
      <c r="G792" s="10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s="5" customFormat="1">
      <c r="A793" s="6"/>
      <c r="B793" s="7"/>
      <c r="C793" s="11"/>
      <c r="D793" s="60"/>
      <c r="E793" s="9"/>
      <c r="F793" s="10"/>
      <c r="G793" s="10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s="5" customFormat="1">
      <c r="A794" s="6"/>
      <c r="B794" s="7"/>
      <c r="C794" s="11"/>
      <c r="D794" s="60"/>
      <c r="E794" s="9"/>
      <c r="F794" s="10"/>
      <c r="G794" s="10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s="5" customFormat="1">
      <c r="A795" s="6"/>
      <c r="B795" s="7"/>
      <c r="C795" s="11"/>
      <c r="D795" s="60"/>
      <c r="E795" s="9"/>
      <c r="F795" s="10"/>
      <c r="G795" s="10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s="5" customFormat="1">
      <c r="A796" s="6"/>
      <c r="B796" s="7"/>
      <c r="C796" s="11"/>
      <c r="D796" s="60"/>
      <c r="E796" s="9"/>
      <c r="F796" s="10"/>
      <c r="G796" s="10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s="5" customFormat="1">
      <c r="A797" s="6"/>
      <c r="B797" s="7"/>
      <c r="C797" s="11"/>
      <c r="D797" s="60"/>
      <c r="E797" s="9"/>
      <c r="F797" s="10"/>
      <c r="G797" s="10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s="5" customFormat="1">
      <c r="A798" s="6"/>
      <c r="B798" s="7"/>
      <c r="C798" s="11"/>
      <c r="D798" s="60"/>
      <c r="E798" s="9"/>
      <c r="F798" s="10"/>
      <c r="G798" s="10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s="5" customFormat="1">
      <c r="A799" s="6"/>
      <c r="B799" s="7"/>
      <c r="C799" s="11"/>
      <c r="D799" s="60"/>
      <c r="E799" s="9"/>
      <c r="F799" s="10"/>
      <c r="G799" s="10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s="5" customFormat="1">
      <c r="A800" s="6"/>
      <c r="B800" s="7"/>
      <c r="C800" s="11"/>
      <c r="D800" s="60"/>
      <c r="E800" s="9"/>
      <c r="F800" s="10"/>
      <c r="G800" s="10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s="5" customFormat="1">
      <c r="A801" s="6"/>
      <c r="B801" s="7"/>
      <c r="C801" s="11"/>
      <c r="D801" s="60"/>
      <c r="E801" s="9"/>
      <c r="F801" s="10"/>
      <c r="G801" s="10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s="5" customFormat="1">
      <c r="A802" s="6"/>
      <c r="B802" s="7"/>
      <c r="C802" s="11"/>
      <c r="D802" s="60"/>
      <c r="E802" s="9"/>
      <c r="F802" s="10"/>
      <c r="G802" s="10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s="5" customFormat="1">
      <c r="A803" s="6"/>
      <c r="B803" s="7"/>
      <c r="C803" s="11"/>
      <c r="D803" s="60"/>
      <c r="E803" s="9"/>
      <c r="F803" s="10"/>
      <c r="G803" s="10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s="5" customFormat="1">
      <c r="A804" s="6"/>
      <c r="B804" s="7"/>
      <c r="C804" s="11"/>
      <c r="D804" s="60"/>
      <c r="E804" s="9"/>
      <c r="F804" s="10"/>
      <c r="G804" s="10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s="5" customFormat="1">
      <c r="A805" s="6"/>
      <c r="B805" s="7"/>
      <c r="C805" s="11"/>
      <c r="D805" s="60"/>
      <c r="E805" s="9"/>
      <c r="F805" s="10"/>
      <c r="G805" s="10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s="5" customFormat="1">
      <c r="A806" s="6"/>
      <c r="B806" s="7"/>
      <c r="C806" s="11"/>
      <c r="D806" s="60"/>
      <c r="E806" s="9"/>
      <c r="F806" s="10"/>
      <c r="G806" s="10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s="5" customFormat="1">
      <c r="A807" s="6"/>
      <c r="B807" s="7"/>
      <c r="C807" s="11"/>
      <c r="D807" s="60"/>
      <c r="E807" s="9"/>
      <c r="F807" s="10"/>
      <c r="G807" s="10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s="5" customFormat="1">
      <c r="A808" s="6"/>
      <c r="B808" s="7"/>
      <c r="C808" s="11"/>
      <c r="D808" s="60"/>
      <c r="E808" s="9"/>
      <c r="F808" s="10"/>
      <c r="G808" s="10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s="5" customFormat="1">
      <c r="A809" s="6"/>
      <c r="B809" s="7"/>
      <c r="C809" s="11"/>
      <c r="D809" s="60"/>
      <c r="E809" s="9"/>
      <c r="F809" s="10"/>
      <c r="G809" s="10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s="5" customFormat="1">
      <c r="A810" s="6"/>
      <c r="B810" s="7"/>
      <c r="C810" s="11"/>
      <c r="D810" s="60"/>
      <c r="E810" s="9"/>
      <c r="F810" s="10"/>
      <c r="G810" s="10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s="5" customFormat="1">
      <c r="A811" s="6"/>
      <c r="B811" s="7"/>
      <c r="C811" s="11"/>
      <c r="D811" s="60"/>
      <c r="E811" s="9"/>
      <c r="F811" s="10"/>
      <c r="G811" s="10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s="5" customFormat="1">
      <c r="A812" s="6"/>
      <c r="B812" s="7"/>
      <c r="C812" s="11"/>
      <c r="D812" s="60"/>
      <c r="E812" s="9"/>
      <c r="F812" s="10"/>
      <c r="G812" s="10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s="5" customFormat="1">
      <c r="A813" s="6"/>
      <c r="B813" s="7"/>
      <c r="C813" s="11"/>
      <c r="D813" s="60"/>
      <c r="E813" s="9"/>
      <c r="F813" s="10"/>
      <c r="G813" s="10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s="5" customFormat="1">
      <c r="A814" s="6"/>
      <c r="B814" s="7"/>
      <c r="C814" s="11"/>
      <c r="D814" s="60"/>
      <c r="E814" s="9"/>
      <c r="F814" s="10"/>
      <c r="G814" s="10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s="5" customFormat="1">
      <c r="A815" s="6"/>
      <c r="B815" s="7"/>
      <c r="C815" s="11"/>
      <c r="D815" s="60"/>
      <c r="E815" s="9"/>
      <c r="F815" s="10"/>
      <c r="G815" s="10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s="5" customFormat="1">
      <c r="A816" s="6"/>
      <c r="B816" s="7"/>
      <c r="C816" s="11"/>
      <c r="D816" s="60"/>
      <c r="E816" s="9"/>
      <c r="F816" s="10"/>
      <c r="G816" s="10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s="5" customFormat="1">
      <c r="A817" s="6"/>
      <c r="B817" s="7"/>
      <c r="C817" s="11"/>
      <c r="D817" s="60"/>
      <c r="E817" s="9"/>
      <c r="F817" s="10"/>
      <c r="G817" s="10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s="5" customFormat="1">
      <c r="A818" s="6"/>
      <c r="B818" s="7"/>
      <c r="C818" s="11"/>
      <c r="D818" s="60"/>
      <c r="E818" s="9"/>
      <c r="F818" s="10"/>
      <c r="G818" s="10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s="5" customFormat="1">
      <c r="A819" s="6"/>
      <c r="B819" s="7"/>
      <c r="C819" s="11"/>
      <c r="D819" s="60"/>
      <c r="E819" s="9"/>
      <c r="F819" s="10"/>
      <c r="G819" s="10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s="5" customFormat="1">
      <c r="A820" s="6"/>
      <c r="B820" s="7"/>
      <c r="C820" s="11"/>
      <c r="D820" s="60"/>
      <c r="E820" s="9"/>
      <c r="F820" s="10"/>
      <c r="G820" s="10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s="5" customFormat="1">
      <c r="A821" s="6"/>
      <c r="B821" s="7"/>
      <c r="C821" s="11"/>
      <c r="D821" s="60"/>
      <c r="E821" s="9"/>
      <c r="F821" s="10"/>
      <c r="G821" s="10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s="5" customFormat="1">
      <c r="A822" s="6"/>
      <c r="B822" s="7"/>
      <c r="C822" s="11"/>
      <c r="D822" s="60"/>
      <c r="E822" s="9"/>
      <c r="F822" s="10"/>
      <c r="G822" s="10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s="5" customFormat="1">
      <c r="A823" s="6"/>
      <c r="B823" s="7"/>
      <c r="C823" s="11"/>
      <c r="D823" s="60"/>
      <c r="E823" s="9"/>
      <c r="F823" s="10"/>
      <c r="G823" s="10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s="5" customFormat="1">
      <c r="A824" s="6"/>
      <c r="B824" s="7"/>
      <c r="C824" s="11"/>
      <c r="D824" s="60"/>
      <c r="E824" s="9"/>
      <c r="F824" s="10"/>
      <c r="G824" s="10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s="5" customFormat="1">
      <c r="A825" s="6"/>
      <c r="B825" s="7"/>
      <c r="C825" s="11"/>
      <c r="D825" s="60"/>
      <c r="E825" s="9"/>
      <c r="F825" s="10"/>
      <c r="G825" s="10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s="5" customFormat="1">
      <c r="A826" s="6"/>
      <c r="B826" s="7"/>
      <c r="C826" s="11"/>
      <c r="D826" s="60"/>
      <c r="E826" s="9"/>
      <c r="F826" s="10"/>
      <c r="G826" s="10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s="5" customFormat="1">
      <c r="A827" s="6"/>
      <c r="B827" s="7"/>
      <c r="C827" s="11"/>
      <c r="D827" s="60"/>
      <c r="E827" s="9"/>
      <c r="F827" s="10"/>
      <c r="G827" s="10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s="5" customFormat="1">
      <c r="A828" s="6"/>
      <c r="B828" s="7"/>
      <c r="C828" s="11"/>
      <c r="D828" s="60"/>
      <c r="E828" s="9"/>
      <c r="F828" s="10"/>
      <c r="G828" s="10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s="5" customFormat="1">
      <c r="A829" s="6"/>
      <c r="B829" s="7"/>
      <c r="C829" s="11"/>
      <c r="D829" s="60"/>
      <c r="E829" s="9"/>
      <c r="F829" s="10"/>
      <c r="G829" s="10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s="5" customFormat="1">
      <c r="A830" s="6"/>
      <c r="B830" s="7"/>
      <c r="C830" s="11"/>
      <c r="D830" s="60"/>
      <c r="E830" s="9"/>
      <c r="F830" s="10"/>
      <c r="G830" s="10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s="5" customFormat="1">
      <c r="A831" s="6"/>
      <c r="B831" s="7"/>
      <c r="C831" s="11"/>
      <c r="D831" s="60"/>
      <c r="E831" s="9"/>
      <c r="F831" s="10"/>
      <c r="G831" s="10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s="5" customFormat="1">
      <c r="A832" s="6"/>
      <c r="B832" s="7"/>
      <c r="C832" s="11"/>
      <c r="D832" s="60"/>
      <c r="E832" s="9"/>
      <c r="F832" s="10"/>
      <c r="G832" s="10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s="5" customFormat="1">
      <c r="A833" s="6"/>
      <c r="B833" s="7"/>
      <c r="C833" s="11"/>
      <c r="D833" s="60"/>
      <c r="E833" s="9"/>
      <c r="F833" s="10"/>
      <c r="G833" s="10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s="5" customFormat="1">
      <c r="A834" s="6"/>
      <c r="B834" s="7"/>
      <c r="C834" s="11"/>
      <c r="D834" s="60"/>
      <c r="E834" s="9"/>
      <c r="F834" s="10"/>
      <c r="G834" s="10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s="5" customFormat="1">
      <c r="A835" s="6"/>
      <c r="B835" s="7"/>
      <c r="C835" s="11"/>
      <c r="D835" s="60"/>
      <c r="E835" s="9"/>
      <c r="F835" s="10"/>
      <c r="G835" s="10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s="5" customFormat="1">
      <c r="A836" s="6"/>
      <c r="B836" s="7"/>
      <c r="C836" s="11"/>
      <c r="D836" s="60"/>
      <c r="E836" s="9"/>
      <c r="F836" s="10"/>
      <c r="G836" s="10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s="5" customFormat="1">
      <c r="A837" s="6"/>
      <c r="B837" s="7"/>
      <c r="C837" s="11"/>
      <c r="D837" s="60"/>
      <c r="E837" s="9"/>
      <c r="F837" s="10"/>
      <c r="G837" s="10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s="5" customFormat="1">
      <c r="A838" s="6"/>
      <c r="B838" s="7"/>
      <c r="C838" s="11"/>
      <c r="D838" s="60"/>
      <c r="E838" s="9"/>
      <c r="F838" s="10"/>
      <c r="G838" s="10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s="5" customFormat="1">
      <c r="A839" s="6"/>
      <c r="B839" s="7"/>
      <c r="C839" s="11"/>
      <c r="D839" s="60"/>
      <c r="E839" s="9"/>
      <c r="F839" s="10"/>
      <c r="G839" s="10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s="5" customFormat="1">
      <c r="A840" s="6"/>
      <c r="B840" s="7"/>
      <c r="C840" s="11"/>
      <c r="D840" s="60"/>
      <c r="E840" s="9"/>
      <c r="F840" s="10"/>
      <c r="G840" s="10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s="5" customFormat="1">
      <c r="A841" s="6"/>
      <c r="B841" s="7"/>
      <c r="C841" s="11"/>
      <c r="D841" s="60"/>
      <c r="E841" s="9"/>
      <c r="F841" s="10"/>
      <c r="G841" s="10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s="5" customFormat="1">
      <c r="A842" s="6"/>
      <c r="B842" s="7"/>
      <c r="C842" s="11"/>
      <c r="D842" s="60"/>
      <c r="E842" s="9"/>
      <c r="F842" s="10"/>
      <c r="G842" s="10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s="5" customFormat="1">
      <c r="A843" s="6"/>
      <c r="B843" s="7"/>
      <c r="C843" s="11"/>
      <c r="D843" s="60"/>
      <c r="E843" s="9"/>
      <c r="F843" s="10"/>
      <c r="G843" s="10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s="5" customFormat="1">
      <c r="A844" s="6"/>
      <c r="B844" s="7"/>
      <c r="C844" s="11"/>
      <c r="D844" s="60"/>
      <c r="E844" s="9"/>
      <c r="F844" s="10"/>
      <c r="G844" s="10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s="5" customFormat="1">
      <c r="A845" s="6"/>
      <c r="B845" s="7"/>
      <c r="C845" s="11"/>
      <c r="D845" s="60"/>
      <c r="E845" s="9"/>
      <c r="F845" s="10"/>
      <c r="G845" s="10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s="5" customFormat="1">
      <c r="A846" s="6"/>
      <c r="B846" s="7"/>
      <c r="C846" s="11"/>
      <c r="D846" s="60"/>
      <c r="E846" s="9"/>
      <c r="F846" s="10"/>
      <c r="G846" s="10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s="5" customFormat="1">
      <c r="A847" s="6"/>
      <c r="B847" s="7"/>
      <c r="C847" s="11"/>
      <c r="D847" s="60"/>
      <c r="E847" s="9"/>
      <c r="F847" s="10"/>
      <c r="G847" s="10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s="5" customFormat="1">
      <c r="A848" s="6"/>
      <c r="B848" s="7"/>
      <c r="C848" s="11"/>
      <c r="D848" s="60"/>
      <c r="E848" s="9"/>
      <c r="F848" s="10"/>
      <c r="G848" s="10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s="5" customFormat="1">
      <c r="A849" s="6"/>
      <c r="B849" s="7"/>
      <c r="C849" s="11"/>
      <c r="D849" s="60"/>
      <c r="E849" s="9"/>
      <c r="F849" s="10"/>
      <c r="G849" s="10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s="5" customFormat="1">
      <c r="A850" s="6"/>
      <c r="B850" s="7"/>
      <c r="C850" s="11"/>
      <c r="D850" s="60"/>
      <c r="E850" s="9"/>
      <c r="F850" s="10"/>
      <c r="G850" s="10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s="5" customFormat="1">
      <c r="A851" s="6"/>
      <c r="B851" s="7"/>
      <c r="C851" s="11"/>
      <c r="D851" s="60"/>
      <c r="E851" s="9"/>
      <c r="F851" s="10"/>
      <c r="G851" s="10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s="5" customFormat="1">
      <c r="A852" s="6"/>
      <c r="B852" s="7"/>
      <c r="C852" s="11"/>
      <c r="D852" s="60"/>
      <c r="E852" s="9"/>
      <c r="F852" s="10"/>
      <c r="G852" s="10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s="5" customFormat="1">
      <c r="A853" s="6"/>
      <c r="B853" s="7"/>
      <c r="C853" s="11"/>
      <c r="D853" s="60"/>
      <c r="E853" s="9"/>
      <c r="F853" s="10"/>
      <c r="G853" s="10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s="5" customFormat="1">
      <c r="A854" s="6"/>
      <c r="B854" s="7"/>
      <c r="C854" s="11"/>
      <c r="D854" s="60"/>
      <c r="E854" s="9"/>
      <c r="F854" s="10"/>
      <c r="G854" s="10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s="5" customFormat="1">
      <c r="A855" s="6"/>
      <c r="B855" s="7"/>
      <c r="C855" s="11"/>
      <c r="D855" s="60"/>
      <c r="E855" s="9"/>
      <c r="F855" s="10"/>
      <c r="G855" s="10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s="5" customFormat="1">
      <c r="A856" s="6"/>
      <c r="B856" s="7"/>
      <c r="C856" s="11"/>
      <c r="D856" s="60"/>
      <c r="E856" s="9"/>
      <c r="F856" s="10"/>
      <c r="G856" s="10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s="5" customFormat="1">
      <c r="A857" s="6"/>
      <c r="B857" s="7"/>
      <c r="C857" s="11"/>
      <c r="D857" s="60"/>
      <c r="E857" s="9"/>
      <c r="F857" s="10"/>
      <c r="G857" s="10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s="5" customFormat="1">
      <c r="A858" s="6"/>
      <c r="B858" s="7"/>
      <c r="C858" s="11"/>
      <c r="D858" s="60"/>
      <c r="E858" s="9"/>
      <c r="F858" s="10"/>
      <c r="G858" s="10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s="5" customFormat="1">
      <c r="A859" s="6"/>
      <c r="B859" s="7"/>
      <c r="C859" s="11"/>
      <c r="D859" s="60"/>
      <c r="E859" s="9"/>
      <c r="F859" s="10"/>
      <c r="G859" s="10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s="5" customFormat="1">
      <c r="A860" s="6"/>
      <c r="B860" s="7"/>
      <c r="C860" s="11"/>
      <c r="D860" s="60"/>
      <c r="E860" s="9"/>
      <c r="F860" s="10"/>
      <c r="G860" s="10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s="5" customFormat="1">
      <c r="A861" s="6"/>
      <c r="B861" s="7"/>
      <c r="C861" s="11"/>
      <c r="D861" s="60"/>
      <c r="E861" s="9"/>
      <c r="F861" s="10"/>
      <c r="G861" s="10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s="5" customFormat="1">
      <c r="A862" s="6"/>
      <c r="B862" s="7"/>
      <c r="C862" s="11"/>
      <c r="D862" s="60"/>
      <c r="E862" s="9"/>
      <c r="F862" s="10"/>
      <c r="G862" s="10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s="5" customFormat="1">
      <c r="A863" s="6"/>
      <c r="B863" s="7"/>
      <c r="C863" s="11"/>
      <c r="D863" s="60"/>
      <c r="E863" s="9"/>
      <c r="F863" s="10"/>
      <c r="G863" s="10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s="5" customFormat="1">
      <c r="A864" s="6"/>
      <c r="B864" s="7"/>
      <c r="C864" s="11"/>
      <c r="D864" s="60"/>
      <c r="E864" s="9"/>
      <c r="F864" s="10"/>
      <c r="G864" s="10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s="5" customFormat="1">
      <c r="A865" s="6"/>
      <c r="B865" s="7"/>
      <c r="C865" s="11"/>
      <c r="D865" s="60"/>
      <c r="E865" s="9"/>
      <c r="F865" s="10"/>
      <c r="G865" s="10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s="5" customFormat="1">
      <c r="A866" s="6"/>
      <c r="B866" s="7"/>
      <c r="C866" s="11"/>
      <c r="D866" s="60"/>
      <c r="E866" s="9"/>
      <c r="F866" s="10"/>
      <c r="G866" s="10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s="5" customFormat="1">
      <c r="A867" s="6"/>
      <c r="B867" s="7"/>
      <c r="C867" s="11"/>
      <c r="D867" s="60"/>
      <c r="E867" s="9"/>
      <c r="F867" s="10"/>
      <c r="G867" s="10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s="5" customFormat="1">
      <c r="A868" s="6"/>
      <c r="B868" s="7"/>
      <c r="C868" s="11"/>
      <c r="D868" s="60"/>
      <c r="E868" s="9"/>
      <c r="F868" s="10"/>
      <c r="G868" s="10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s="5" customFormat="1">
      <c r="A869" s="6"/>
      <c r="B869" s="7"/>
      <c r="C869" s="11"/>
      <c r="D869" s="60"/>
      <c r="E869" s="9"/>
      <c r="F869" s="10"/>
      <c r="G869" s="10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s="5" customFormat="1">
      <c r="A870" s="6"/>
      <c r="B870" s="7"/>
      <c r="C870" s="11"/>
      <c r="D870" s="60"/>
      <c r="E870" s="9"/>
      <c r="F870" s="10"/>
      <c r="G870" s="10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s="5" customFormat="1">
      <c r="A871" s="6"/>
      <c r="B871" s="7"/>
      <c r="C871" s="11"/>
      <c r="D871" s="60"/>
      <c r="E871" s="9"/>
      <c r="F871" s="10"/>
      <c r="G871" s="10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s="5" customFormat="1">
      <c r="A872" s="6"/>
      <c r="B872" s="7"/>
      <c r="C872" s="11"/>
      <c r="D872" s="60"/>
      <c r="E872" s="9"/>
      <c r="F872" s="10"/>
      <c r="G872" s="10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s="5" customFormat="1">
      <c r="A873" s="6"/>
      <c r="B873" s="7"/>
      <c r="C873" s="11"/>
      <c r="D873" s="60"/>
      <c r="E873" s="9"/>
      <c r="F873" s="10"/>
      <c r="G873" s="10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s="5" customFormat="1">
      <c r="A874" s="6"/>
      <c r="B874" s="7"/>
      <c r="C874" s="11"/>
      <c r="D874" s="60"/>
      <c r="E874" s="9"/>
      <c r="F874" s="10"/>
      <c r="G874" s="10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s="5" customFormat="1">
      <c r="A875" s="6"/>
      <c r="B875" s="7"/>
      <c r="C875" s="11"/>
      <c r="D875" s="60"/>
      <c r="E875" s="9"/>
      <c r="F875" s="10"/>
      <c r="G875" s="10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s="5" customFormat="1">
      <c r="A876" s="6"/>
      <c r="B876" s="7"/>
      <c r="C876" s="11"/>
      <c r="D876" s="60"/>
      <c r="E876" s="9"/>
      <c r="F876" s="10"/>
      <c r="G876" s="10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s="5" customFormat="1">
      <c r="A877" s="6"/>
      <c r="B877" s="7"/>
      <c r="C877" s="11"/>
      <c r="D877" s="60"/>
      <c r="E877" s="9"/>
      <c r="F877" s="10"/>
      <c r="G877" s="10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s="5" customFormat="1">
      <c r="A878" s="6"/>
      <c r="B878" s="7"/>
      <c r="C878" s="11"/>
      <c r="D878" s="60"/>
      <c r="E878" s="9"/>
      <c r="F878" s="10"/>
      <c r="G878" s="10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s="5" customFormat="1">
      <c r="A879" s="6"/>
      <c r="B879" s="7"/>
      <c r="C879" s="11"/>
      <c r="D879" s="60"/>
      <c r="E879" s="9"/>
      <c r="F879" s="10"/>
      <c r="G879" s="10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s="5" customFormat="1">
      <c r="A880" s="6"/>
      <c r="B880" s="7"/>
      <c r="C880" s="11"/>
      <c r="D880" s="60"/>
      <c r="E880" s="9"/>
      <c r="F880" s="10"/>
      <c r="G880" s="10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s="5" customFormat="1">
      <c r="A881" s="6"/>
      <c r="B881" s="7"/>
      <c r="C881" s="11"/>
      <c r="D881" s="60"/>
      <c r="E881" s="9"/>
      <c r="F881" s="10"/>
      <c r="G881" s="10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s="5" customFormat="1">
      <c r="A882" s="6"/>
      <c r="B882" s="7"/>
      <c r="C882" s="11"/>
      <c r="D882" s="60"/>
      <c r="E882" s="9"/>
      <c r="F882" s="10"/>
      <c r="G882" s="10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s="5" customFormat="1">
      <c r="A883" s="6"/>
      <c r="B883" s="7"/>
      <c r="C883" s="11"/>
      <c r="D883" s="60"/>
      <c r="E883" s="9"/>
      <c r="F883" s="10"/>
      <c r="G883" s="10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s="5" customFormat="1">
      <c r="A884" s="6"/>
      <c r="B884" s="7"/>
      <c r="C884" s="11"/>
      <c r="D884" s="60"/>
      <c r="E884" s="9"/>
      <c r="F884" s="10"/>
      <c r="G884" s="10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s="5" customFormat="1">
      <c r="A885" s="6"/>
      <c r="B885" s="7"/>
      <c r="C885" s="11"/>
      <c r="D885" s="60"/>
      <c r="E885" s="9"/>
      <c r="F885" s="10"/>
      <c r="G885" s="10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s="5" customFormat="1">
      <c r="A886" s="6"/>
      <c r="B886" s="7"/>
      <c r="C886" s="11"/>
      <c r="D886" s="60"/>
      <c r="E886" s="9"/>
      <c r="F886" s="10"/>
      <c r="G886" s="10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s="5" customFormat="1">
      <c r="A887" s="6"/>
      <c r="B887" s="7"/>
      <c r="C887" s="11"/>
      <c r="D887" s="60"/>
      <c r="E887" s="9"/>
      <c r="F887" s="10"/>
      <c r="G887" s="10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s="5" customFormat="1">
      <c r="A888" s="6"/>
      <c r="B888" s="7"/>
      <c r="C888" s="11"/>
      <c r="D888" s="60"/>
      <c r="E888" s="9"/>
      <c r="F888" s="10"/>
      <c r="G888" s="10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s="5" customFormat="1">
      <c r="A889" s="6"/>
      <c r="B889" s="7"/>
      <c r="C889" s="11"/>
      <c r="D889" s="60"/>
      <c r="E889" s="9"/>
      <c r="F889" s="10"/>
      <c r="G889" s="10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s="5" customFormat="1">
      <c r="A890" s="6"/>
      <c r="B890" s="7"/>
      <c r="C890" s="11"/>
      <c r="D890" s="60"/>
      <c r="E890" s="9"/>
      <c r="F890" s="10"/>
      <c r="G890" s="10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s="5" customFormat="1">
      <c r="A891" s="6"/>
      <c r="B891" s="7"/>
      <c r="C891" s="11"/>
      <c r="D891" s="60"/>
      <c r="E891" s="9"/>
      <c r="F891" s="10"/>
      <c r="G891" s="10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s="5" customFormat="1">
      <c r="A892" s="6"/>
      <c r="B892" s="7"/>
      <c r="C892" s="11"/>
      <c r="D892" s="60"/>
      <c r="E892" s="9"/>
      <c r="F892" s="10"/>
      <c r="G892" s="10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s="5" customFormat="1">
      <c r="A893" s="6"/>
      <c r="B893" s="7"/>
      <c r="C893" s="11"/>
      <c r="D893" s="60"/>
      <c r="E893" s="9"/>
      <c r="F893" s="10"/>
      <c r="G893" s="10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s="5" customFormat="1">
      <c r="A894" s="6"/>
      <c r="B894" s="7"/>
      <c r="C894" s="11"/>
      <c r="D894" s="60"/>
      <c r="E894" s="9"/>
      <c r="F894" s="10"/>
      <c r="G894" s="10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s="5" customFormat="1">
      <c r="A895" s="6"/>
      <c r="B895" s="7"/>
      <c r="C895" s="11"/>
      <c r="D895" s="60"/>
      <c r="E895" s="9"/>
      <c r="F895" s="10"/>
      <c r="G895" s="10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s="5" customFormat="1">
      <c r="A896" s="6"/>
      <c r="B896" s="7"/>
      <c r="C896" s="11"/>
      <c r="D896" s="60"/>
      <c r="E896" s="9"/>
      <c r="F896" s="10"/>
      <c r="G896" s="10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s="5" customFormat="1">
      <c r="A897" s="6"/>
      <c r="B897" s="7"/>
      <c r="C897" s="11"/>
      <c r="D897" s="60"/>
      <c r="E897" s="9"/>
      <c r="F897" s="10"/>
      <c r="G897" s="10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s="5" customFormat="1">
      <c r="A898" s="6"/>
      <c r="B898" s="7"/>
      <c r="C898" s="11"/>
      <c r="D898" s="60"/>
      <c r="E898" s="9"/>
      <c r="F898" s="10"/>
      <c r="G898" s="10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s="5" customFormat="1">
      <c r="A899" s="6"/>
      <c r="B899" s="7"/>
      <c r="C899" s="11"/>
      <c r="D899" s="60"/>
      <c r="E899" s="9"/>
      <c r="F899" s="10"/>
      <c r="G899" s="10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s="5" customFormat="1">
      <c r="A900" s="6"/>
      <c r="B900" s="7"/>
      <c r="C900" s="11"/>
      <c r="D900" s="60"/>
      <c r="E900" s="9"/>
      <c r="F900" s="10"/>
      <c r="G900" s="10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s="5" customFormat="1">
      <c r="A901" s="6"/>
      <c r="B901" s="7"/>
      <c r="C901" s="11"/>
      <c r="D901" s="60"/>
      <c r="E901" s="9"/>
      <c r="F901" s="10"/>
      <c r="G901" s="10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s="5" customFormat="1">
      <c r="A902" s="6"/>
      <c r="B902" s="7"/>
      <c r="C902" s="11"/>
      <c r="D902" s="60"/>
      <c r="E902" s="9"/>
      <c r="F902" s="10"/>
      <c r="G902" s="10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s="5" customFormat="1">
      <c r="A903" s="6"/>
      <c r="B903" s="7"/>
      <c r="C903" s="11"/>
      <c r="D903" s="60"/>
      <c r="E903" s="9"/>
      <c r="F903" s="10"/>
      <c r="G903" s="10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s="5" customFormat="1">
      <c r="A904" s="6"/>
      <c r="B904" s="7"/>
      <c r="C904" s="11"/>
      <c r="D904" s="60"/>
      <c r="E904" s="9"/>
      <c r="F904" s="10"/>
      <c r="G904" s="10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s="5" customFormat="1">
      <c r="A905" s="6"/>
      <c r="B905" s="7"/>
      <c r="C905" s="11"/>
      <c r="D905" s="60"/>
      <c r="E905" s="9"/>
      <c r="F905" s="10"/>
      <c r="G905" s="10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s="5" customFormat="1">
      <c r="A906" s="6"/>
      <c r="B906" s="7"/>
      <c r="C906" s="11"/>
      <c r="D906" s="60"/>
      <c r="E906" s="9"/>
      <c r="F906" s="10"/>
      <c r="G906" s="10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s="5" customFormat="1">
      <c r="A907" s="6"/>
      <c r="B907" s="7"/>
      <c r="C907" s="11"/>
      <c r="D907" s="60"/>
      <c r="E907" s="9"/>
      <c r="F907" s="10"/>
      <c r="G907" s="10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s="5" customFormat="1">
      <c r="A908" s="6"/>
      <c r="B908" s="7"/>
      <c r="C908" s="11"/>
      <c r="D908" s="60"/>
      <c r="E908" s="9"/>
      <c r="F908" s="10"/>
      <c r="G908" s="10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s="5" customFormat="1">
      <c r="A909" s="6"/>
      <c r="B909" s="7"/>
      <c r="C909" s="11"/>
      <c r="D909" s="60"/>
      <c r="E909" s="9"/>
      <c r="F909" s="10"/>
      <c r="G909" s="10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s="5" customFormat="1">
      <c r="A910" s="6"/>
      <c r="B910" s="7"/>
      <c r="C910" s="11"/>
      <c r="D910" s="60"/>
      <c r="E910" s="9"/>
      <c r="F910" s="10"/>
      <c r="G910" s="10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s="5" customFormat="1">
      <c r="A911" s="6"/>
      <c r="B911" s="7"/>
      <c r="C911" s="11"/>
      <c r="D911" s="60"/>
      <c r="E911" s="9"/>
      <c r="F911" s="10"/>
      <c r="G911" s="10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s="5" customFormat="1">
      <c r="A912" s="6"/>
      <c r="B912" s="7"/>
      <c r="C912" s="11"/>
      <c r="D912" s="60"/>
      <c r="E912" s="9"/>
      <c r="F912" s="10"/>
      <c r="G912" s="10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s="5" customFormat="1">
      <c r="A913" s="6"/>
      <c r="B913" s="7"/>
      <c r="C913" s="11"/>
      <c r="D913" s="60"/>
      <c r="E913" s="9"/>
      <c r="F913" s="10"/>
      <c r="G913" s="10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s="5" customFormat="1">
      <c r="A914" s="6"/>
      <c r="B914" s="7"/>
      <c r="C914" s="11"/>
      <c r="D914" s="60"/>
      <c r="E914" s="9"/>
      <c r="F914" s="10"/>
      <c r="G914" s="10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s="5" customFormat="1">
      <c r="A915" s="6"/>
      <c r="B915" s="7"/>
      <c r="C915" s="11"/>
      <c r="D915" s="60"/>
      <c r="E915" s="9"/>
      <c r="F915" s="10"/>
      <c r="G915" s="10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s="5" customFormat="1">
      <c r="A916" s="6"/>
      <c r="B916" s="7"/>
      <c r="C916" s="11"/>
      <c r="D916" s="60"/>
      <c r="E916" s="9"/>
      <c r="F916" s="10"/>
      <c r="G916" s="10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s="5" customFormat="1">
      <c r="A917" s="6"/>
      <c r="B917" s="7"/>
      <c r="C917" s="11"/>
      <c r="D917" s="60"/>
      <c r="E917" s="9"/>
      <c r="F917" s="10"/>
      <c r="G917" s="10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s="5" customFormat="1">
      <c r="A918" s="6"/>
      <c r="B918" s="7"/>
      <c r="C918" s="11"/>
      <c r="D918" s="60"/>
      <c r="E918" s="9"/>
      <c r="F918" s="10"/>
      <c r="G918" s="10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s="5" customFormat="1">
      <c r="A919" s="6"/>
      <c r="B919" s="7"/>
      <c r="C919" s="11"/>
      <c r="D919" s="60"/>
      <c r="E919" s="9"/>
      <c r="F919" s="10"/>
      <c r="G919" s="10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s="5" customFormat="1">
      <c r="A920" s="6"/>
      <c r="B920" s="7"/>
      <c r="C920" s="11"/>
      <c r="D920" s="60"/>
      <c r="E920" s="9"/>
      <c r="F920" s="10"/>
      <c r="G920" s="10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s="5" customFormat="1">
      <c r="A921" s="6"/>
      <c r="B921" s="7"/>
      <c r="C921" s="11"/>
      <c r="D921" s="60"/>
      <c r="E921" s="9"/>
      <c r="F921" s="10"/>
      <c r="G921" s="10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s="5" customFormat="1">
      <c r="A922" s="6"/>
      <c r="B922" s="7"/>
      <c r="C922" s="11"/>
      <c r="D922" s="60"/>
      <c r="E922" s="9"/>
      <c r="F922" s="10"/>
      <c r="G922" s="10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s="5" customFormat="1">
      <c r="A923" s="6"/>
      <c r="B923" s="7"/>
      <c r="C923" s="11"/>
      <c r="D923" s="60"/>
      <c r="E923" s="9"/>
      <c r="F923" s="10"/>
      <c r="G923" s="10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s="5" customFormat="1">
      <c r="A924" s="6"/>
      <c r="B924" s="7"/>
      <c r="C924" s="11"/>
      <c r="D924" s="60"/>
      <c r="E924" s="9"/>
      <c r="F924" s="10"/>
      <c r="G924" s="10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s="5" customFormat="1">
      <c r="A925" s="6"/>
      <c r="B925" s="7"/>
      <c r="C925" s="11"/>
      <c r="D925" s="60"/>
      <c r="E925" s="9"/>
      <c r="F925" s="10"/>
      <c r="G925" s="10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s="5" customFormat="1">
      <c r="A926" s="6"/>
      <c r="B926" s="7"/>
      <c r="C926" s="11"/>
      <c r="D926" s="60"/>
      <c r="E926" s="9"/>
      <c r="F926" s="10"/>
      <c r="G926" s="10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s="5" customFormat="1">
      <c r="A927" s="6"/>
      <c r="B927" s="7"/>
      <c r="C927" s="11"/>
      <c r="D927" s="60"/>
      <c r="E927" s="9"/>
      <c r="F927" s="10"/>
      <c r="G927" s="10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s="5" customFormat="1">
      <c r="A928" s="6"/>
      <c r="B928" s="7"/>
      <c r="C928" s="11"/>
      <c r="D928" s="60"/>
      <c r="E928" s="9"/>
      <c r="F928" s="10"/>
      <c r="G928" s="10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s="5" customFormat="1">
      <c r="A929" s="6"/>
      <c r="B929" s="7"/>
      <c r="C929" s="11"/>
      <c r="D929" s="60"/>
      <c r="E929" s="9"/>
      <c r="F929" s="10"/>
      <c r="G929" s="10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s="5" customFormat="1">
      <c r="A930" s="6"/>
      <c r="B930" s="7"/>
      <c r="C930" s="11"/>
      <c r="D930" s="60"/>
      <c r="E930" s="9"/>
      <c r="F930" s="10"/>
      <c r="G930" s="10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s="5" customFormat="1">
      <c r="A931" s="6"/>
      <c r="B931" s="7"/>
      <c r="C931" s="11"/>
      <c r="D931" s="60"/>
      <c r="E931" s="9"/>
      <c r="F931" s="10"/>
      <c r="G931" s="10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s="5" customFormat="1">
      <c r="A932" s="6"/>
      <c r="B932" s="7"/>
      <c r="C932" s="11"/>
      <c r="D932" s="60"/>
      <c r="E932" s="9"/>
      <c r="F932" s="10"/>
      <c r="G932" s="10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s="5" customFormat="1">
      <c r="A933" s="6"/>
      <c r="B933" s="7"/>
      <c r="C933" s="11"/>
      <c r="D933" s="60"/>
      <c r="E933" s="9"/>
      <c r="F933" s="10"/>
      <c r="G933" s="10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s="5" customFormat="1">
      <c r="A934" s="6"/>
      <c r="B934" s="7"/>
      <c r="C934" s="11"/>
      <c r="D934" s="60"/>
      <c r="E934" s="9"/>
      <c r="F934" s="10"/>
      <c r="G934" s="10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s="5" customFormat="1">
      <c r="A935" s="6"/>
      <c r="B935" s="7"/>
      <c r="C935" s="11"/>
      <c r="D935" s="60"/>
      <c r="E935" s="9"/>
      <c r="F935" s="10"/>
      <c r="G935" s="10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s="5" customFormat="1">
      <c r="A936" s="6"/>
      <c r="B936" s="7"/>
      <c r="C936" s="11"/>
      <c r="D936" s="60"/>
      <c r="E936" s="9"/>
      <c r="F936" s="10"/>
      <c r="G936" s="10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s="5" customFormat="1">
      <c r="A937" s="6"/>
      <c r="B937" s="7"/>
      <c r="C937" s="11"/>
      <c r="D937" s="60"/>
      <c r="E937" s="9"/>
      <c r="F937" s="10"/>
      <c r="G937" s="10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s="5" customFormat="1">
      <c r="A938" s="6"/>
      <c r="B938" s="7"/>
      <c r="C938" s="11"/>
      <c r="D938" s="60"/>
      <c r="E938" s="9"/>
      <c r="F938" s="10"/>
      <c r="G938" s="10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s="5" customFormat="1">
      <c r="A939" s="6"/>
      <c r="B939" s="7"/>
      <c r="C939" s="11"/>
      <c r="D939" s="60"/>
      <c r="E939" s="9"/>
      <c r="F939" s="10"/>
      <c r="G939" s="10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s="5" customFormat="1">
      <c r="A940" s="6"/>
      <c r="B940" s="7"/>
      <c r="C940" s="11"/>
      <c r="D940" s="60"/>
      <c r="E940" s="9"/>
      <c r="F940" s="10"/>
      <c r="G940" s="10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s="5" customFormat="1">
      <c r="A941" s="6"/>
      <c r="B941" s="7"/>
      <c r="C941" s="11"/>
      <c r="D941" s="60"/>
      <c r="E941" s="9"/>
      <c r="F941" s="10"/>
      <c r="G941" s="10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s="5" customFormat="1">
      <c r="A942" s="6"/>
      <c r="B942" s="7"/>
      <c r="C942" s="11"/>
      <c r="D942" s="60"/>
      <c r="E942" s="9"/>
      <c r="F942" s="10"/>
      <c r="G942" s="10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s="5" customFormat="1">
      <c r="A943" s="6"/>
      <c r="B943" s="7"/>
      <c r="C943" s="11"/>
      <c r="D943" s="60"/>
      <c r="E943" s="9"/>
      <c r="F943" s="10"/>
      <c r="G943" s="10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s="5" customFormat="1">
      <c r="A944" s="6"/>
      <c r="B944" s="7"/>
      <c r="C944" s="11"/>
      <c r="D944" s="60"/>
      <c r="E944" s="9"/>
      <c r="F944" s="10"/>
      <c r="G944" s="10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s="5" customFormat="1">
      <c r="A945" s="6"/>
      <c r="B945" s="7"/>
      <c r="C945" s="11"/>
      <c r="D945" s="60"/>
      <c r="E945" s="9"/>
      <c r="F945" s="10"/>
      <c r="G945" s="10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s="5" customFormat="1">
      <c r="A946" s="6"/>
      <c r="B946" s="7"/>
      <c r="C946" s="11"/>
      <c r="D946" s="60"/>
      <c r="E946" s="9"/>
      <c r="F946" s="10"/>
      <c r="G946" s="10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s="5" customFormat="1">
      <c r="A947" s="6"/>
      <c r="B947" s="7"/>
      <c r="C947" s="11"/>
      <c r="D947" s="60"/>
      <c r="E947" s="9"/>
      <c r="F947" s="10"/>
      <c r="G947" s="10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s="5" customFormat="1">
      <c r="A948" s="6"/>
      <c r="B948" s="7"/>
      <c r="C948" s="11"/>
      <c r="D948" s="60"/>
      <c r="E948" s="9"/>
      <c r="F948" s="10"/>
      <c r="G948" s="10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s="5" customFormat="1">
      <c r="A949" s="6"/>
      <c r="B949" s="7"/>
      <c r="C949" s="11"/>
      <c r="D949" s="60"/>
      <c r="E949" s="9"/>
      <c r="F949" s="10"/>
      <c r="G949" s="10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s="5" customFormat="1">
      <c r="A950" s="6"/>
      <c r="B950" s="7"/>
      <c r="C950" s="11"/>
      <c r="D950" s="60"/>
      <c r="E950" s="9"/>
      <c r="F950" s="10"/>
      <c r="G950" s="10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s="5" customFormat="1">
      <c r="A951" s="6"/>
      <c r="B951" s="7"/>
      <c r="C951" s="11"/>
      <c r="D951" s="60"/>
      <c r="E951" s="9"/>
      <c r="F951" s="10"/>
      <c r="G951" s="10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s="5" customFormat="1">
      <c r="A952" s="6"/>
      <c r="B952" s="7"/>
      <c r="C952" s="11"/>
      <c r="D952" s="60"/>
      <c r="E952" s="9"/>
      <c r="F952" s="10"/>
      <c r="G952" s="10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s="5" customFormat="1">
      <c r="A953" s="6"/>
      <c r="B953" s="7"/>
      <c r="C953" s="11"/>
      <c r="D953" s="60"/>
      <c r="E953" s="9"/>
      <c r="F953" s="10"/>
      <c r="G953" s="10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s="5" customFormat="1">
      <c r="A954" s="6"/>
      <c r="B954" s="7"/>
      <c r="C954" s="11"/>
      <c r="D954" s="60"/>
      <c r="E954" s="9"/>
      <c r="F954" s="10"/>
      <c r="G954" s="10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s="5" customFormat="1">
      <c r="A955" s="6"/>
      <c r="B955" s="7"/>
      <c r="C955" s="11"/>
      <c r="D955" s="60"/>
      <c r="E955" s="9"/>
      <c r="F955" s="10"/>
      <c r="G955" s="10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s="5" customFormat="1">
      <c r="A956" s="6"/>
      <c r="B956" s="7"/>
      <c r="C956" s="11"/>
      <c r="D956" s="60"/>
      <c r="E956" s="9"/>
      <c r="F956" s="10"/>
      <c r="G956" s="10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s="5" customFormat="1">
      <c r="A957" s="6"/>
      <c r="B957" s="7"/>
      <c r="C957" s="11"/>
      <c r="D957" s="60"/>
      <c r="E957" s="9"/>
      <c r="F957" s="10"/>
      <c r="G957" s="10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s="5" customFormat="1">
      <c r="A958" s="6"/>
      <c r="B958" s="7"/>
      <c r="C958" s="11"/>
      <c r="D958" s="60"/>
      <c r="E958" s="9"/>
      <c r="F958" s="10"/>
      <c r="G958" s="10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s="5" customFormat="1">
      <c r="A959" s="6"/>
      <c r="B959" s="7"/>
      <c r="C959" s="11"/>
      <c r="D959" s="60"/>
      <c r="E959" s="9"/>
      <c r="F959" s="10"/>
      <c r="G959" s="10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s="5" customFormat="1">
      <c r="A960" s="6"/>
      <c r="B960" s="7"/>
      <c r="C960" s="11"/>
      <c r="D960" s="60"/>
      <c r="E960" s="9"/>
      <c r="F960" s="10"/>
      <c r="G960" s="10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s="5" customFormat="1">
      <c r="A961" s="6"/>
      <c r="B961" s="7"/>
      <c r="C961" s="11"/>
      <c r="D961" s="60"/>
      <c r="E961" s="9"/>
      <c r="F961" s="10"/>
      <c r="G961" s="10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s="5" customFormat="1">
      <c r="A962" s="6"/>
      <c r="B962" s="7"/>
      <c r="C962" s="11"/>
      <c r="D962" s="60"/>
      <c r="E962" s="9"/>
      <c r="F962" s="10"/>
      <c r="G962" s="10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s="5" customFormat="1">
      <c r="A963" s="6"/>
      <c r="B963" s="7"/>
      <c r="C963" s="11"/>
      <c r="D963" s="60"/>
      <c r="E963" s="9"/>
      <c r="F963" s="10"/>
      <c r="G963" s="10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s="5" customFormat="1">
      <c r="A964" s="6"/>
      <c r="B964" s="7"/>
      <c r="C964" s="11"/>
      <c r="D964" s="60"/>
      <c r="E964" s="9"/>
      <c r="F964" s="10"/>
      <c r="G964" s="10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s="5" customFormat="1">
      <c r="A965" s="6"/>
      <c r="B965" s="7"/>
      <c r="C965" s="11"/>
      <c r="D965" s="60"/>
      <c r="E965" s="9"/>
      <c r="F965" s="10"/>
      <c r="G965" s="10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s="5" customFormat="1">
      <c r="A966" s="6"/>
      <c r="B966" s="7"/>
      <c r="C966" s="11"/>
      <c r="D966" s="60"/>
      <c r="E966" s="9"/>
      <c r="F966" s="10"/>
      <c r="G966" s="10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s="5" customFormat="1">
      <c r="A967" s="6"/>
      <c r="B967" s="7"/>
      <c r="C967" s="11"/>
      <c r="D967" s="60"/>
      <c r="E967" s="9"/>
      <c r="F967" s="10"/>
      <c r="G967" s="10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s="5" customFormat="1">
      <c r="A968" s="6"/>
      <c r="B968" s="7"/>
      <c r="C968" s="11"/>
      <c r="D968" s="60"/>
      <c r="E968" s="9"/>
      <c r="F968" s="10"/>
      <c r="G968" s="10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s="5" customFormat="1">
      <c r="A969" s="6"/>
      <c r="B969" s="7"/>
      <c r="C969" s="11"/>
      <c r="D969" s="60"/>
      <c r="E969" s="9"/>
      <c r="F969" s="10"/>
      <c r="G969" s="10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s="5" customFormat="1">
      <c r="A970" s="6"/>
      <c r="B970" s="7"/>
      <c r="C970" s="11"/>
      <c r="D970" s="60"/>
      <c r="E970" s="9"/>
      <c r="F970" s="10"/>
      <c r="G970" s="10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s="5" customFormat="1">
      <c r="A971" s="6"/>
      <c r="B971" s="7"/>
      <c r="C971" s="11"/>
      <c r="D971" s="60"/>
      <c r="E971" s="9"/>
      <c r="F971" s="10"/>
      <c r="G971" s="10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s="5" customFormat="1">
      <c r="A972" s="6"/>
      <c r="B972" s="7"/>
      <c r="C972" s="11"/>
      <c r="D972" s="60"/>
      <c r="E972" s="9"/>
      <c r="F972" s="10"/>
      <c r="G972" s="10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s="5" customFormat="1">
      <c r="A973" s="6"/>
      <c r="B973" s="7"/>
      <c r="C973" s="11"/>
      <c r="D973" s="60"/>
      <c r="E973" s="9"/>
      <c r="F973" s="10"/>
      <c r="G973" s="10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s="5" customFormat="1">
      <c r="A974" s="6"/>
      <c r="B974" s="7"/>
      <c r="C974" s="11"/>
      <c r="D974" s="60"/>
      <c r="E974" s="9"/>
      <c r="F974" s="10"/>
      <c r="G974" s="10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s="5" customFormat="1">
      <c r="A975" s="6"/>
      <c r="B975" s="7"/>
      <c r="C975" s="11"/>
      <c r="D975" s="60"/>
      <c r="E975" s="9"/>
      <c r="F975" s="10"/>
      <c r="G975" s="10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s="5" customFormat="1">
      <c r="A976" s="6"/>
      <c r="B976" s="7"/>
      <c r="C976" s="11"/>
      <c r="D976" s="60"/>
      <c r="E976" s="9"/>
      <c r="F976" s="10"/>
      <c r="G976" s="10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s="5" customFormat="1">
      <c r="A977" s="6"/>
      <c r="B977" s="7"/>
      <c r="C977" s="11"/>
      <c r="D977" s="60"/>
      <c r="E977" s="9"/>
      <c r="F977" s="10"/>
      <c r="G977" s="10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s="5" customFormat="1">
      <c r="A978" s="6"/>
      <c r="B978" s="7"/>
      <c r="C978" s="11"/>
      <c r="D978" s="60"/>
      <c r="E978" s="9"/>
      <c r="F978" s="10"/>
      <c r="G978" s="10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s="5" customFormat="1">
      <c r="A979" s="6"/>
      <c r="B979" s="7"/>
      <c r="C979" s="11"/>
      <c r="D979" s="60"/>
      <c r="E979" s="9"/>
      <c r="F979" s="10"/>
      <c r="G979" s="10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s="5" customFormat="1">
      <c r="A980" s="6"/>
      <c r="B980" s="7"/>
      <c r="C980" s="11"/>
      <c r="D980" s="60"/>
      <c r="E980" s="9"/>
      <c r="F980" s="10"/>
      <c r="G980" s="10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s="5" customFormat="1">
      <c r="A981" s="6"/>
      <c r="B981" s="7"/>
      <c r="C981" s="11"/>
      <c r="D981" s="60"/>
      <c r="E981" s="9"/>
      <c r="F981" s="10"/>
      <c r="G981" s="10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s="5" customFormat="1">
      <c r="A982" s="6"/>
      <c r="B982" s="7"/>
      <c r="C982" s="11"/>
      <c r="D982" s="60"/>
      <c r="E982" s="9"/>
      <c r="F982" s="10"/>
      <c r="G982" s="10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s="5" customFormat="1">
      <c r="A983" s="6"/>
      <c r="B983" s="7"/>
      <c r="C983" s="11"/>
      <c r="D983" s="60"/>
      <c r="E983" s="9"/>
      <c r="F983" s="10"/>
      <c r="G983" s="10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s="5" customFormat="1">
      <c r="A984" s="6"/>
      <c r="B984" s="7"/>
      <c r="C984" s="11"/>
      <c r="D984" s="60"/>
      <c r="E984" s="9"/>
      <c r="F984" s="10"/>
      <c r="G984" s="10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s="5" customFormat="1">
      <c r="A985" s="6"/>
      <c r="B985" s="7"/>
      <c r="C985" s="11"/>
      <c r="D985" s="60"/>
      <c r="E985" s="9"/>
      <c r="F985" s="10"/>
      <c r="G985" s="10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s="5" customFormat="1">
      <c r="A986" s="6"/>
      <c r="B986" s="7"/>
      <c r="C986" s="11"/>
      <c r="D986" s="60"/>
      <c r="E986" s="9"/>
      <c r="F986" s="10"/>
      <c r="G986" s="10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s="5" customFormat="1">
      <c r="A987" s="6"/>
      <c r="B987" s="7"/>
      <c r="C987" s="11"/>
      <c r="D987" s="60"/>
      <c r="E987" s="9"/>
      <c r="F987" s="10"/>
      <c r="G987" s="10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s="5" customFormat="1">
      <c r="A988" s="6"/>
      <c r="B988" s="7"/>
      <c r="C988" s="11"/>
      <c r="D988" s="60"/>
      <c r="E988" s="9"/>
      <c r="F988" s="10"/>
      <c r="G988" s="10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s="5" customFormat="1">
      <c r="A989" s="6"/>
      <c r="B989" s="7"/>
      <c r="C989" s="11"/>
      <c r="D989" s="60"/>
      <c r="E989" s="9"/>
      <c r="F989" s="10"/>
      <c r="G989" s="10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s="5" customFormat="1">
      <c r="A990" s="6"/>
      <c r="B990" s="7"/>
      <c r="C990" s="11"/>
      <c r="D990" s="60"/>
      <c r="E990" s="9"/>
      <c r="F990" s="10"/>
      <c r="G990" s="10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s="5" customFormat="1">
      <c r="A991" s="6"/>
      <c r="B991" s="7"/>
      <c r="C991" s="11"/>
      <c r="D991" s="60"/>
      <c r="E991" s="9"/>
      <c r="F991" s="10"/>
      <c r="G991" s="10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s="5" customFormat="1">
      <c r="A992" s="6"/>
      <c r="B992" s="7"/>
      <c r="C992" s="11"/>
      <c r="D992" s="60"/>
      <c r="E992" s="9"/>
      <c r="F992" s="10"/>
      <c r="G992" s="10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s="5" customFormat="1">
      <c r="A993" s="6"/>
      <c r="B993" s="7"/>
      <c r="C993" s="11"/>
      <c r="D993" s="60"/>
      <c r="E993" s="9"/>
      <c r="F993" s="10"/>
      <c r="G993" s="10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s="5" customFormat="1">
      <c r="A994" s="6"/>
      <c r="B994" s="7"/>
      <c r="C994" s="11"/>
      <c r="D994" s="60"/>
      <c r="E994" s="9"/>
      <c r="F994" s="10"/>
      <c r="G994" s="10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s="5" customFormat="1">
      <c r="A995" s="6"/>
      <c r="B995" s="7"/>
      <c r="C995" s="11"/>
      <c r="D995" s="60"/>
      <c r="E995" s="9"/>
      <c r="F995" s="10"/>
      <c r="G995" s="10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s="5" customFormat="1">
      <c r="A996" s="6"/>
      <c r="B996" s="7"/>
      <c r="C996" s="11"/>
      <c r="D996" s="60"/>
      <c r="E996" s="9"/>
      <c r="F996" s="10"/>
      <c r="G996" s="10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s="5" customFormat="1">
      <c r="A997" s="6"/>
      <c r="B997" s="7"/>
      <c r="C997" s="11"/>
      <c r="D997" s="60"/>
      <c r="E997" s="9"/>
      <c r="F997" s="10"/>
      <c r="G997" s="10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s="5" customFormat="1">
      <c r="A998" s="6"/>
      <c r="B998" s="7"/>
      <c r="C998" s="11"/>
      <c r="D998" s="60"/>
      <c r="E998" s="9"/>
      <c r="F998" s="10"/>
      <c r="G998" s="10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s="5" customFormat="1">
      <c r="A999" s="6"/>
      <c r="B999" s="7"/>
      <c r="C999" s="11"/>
      <c r="D999" s="60"/>
      <c r="E999" s="9"/>
      <c r="F999" s="10"/>
      <c r="G999" s="10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s="5" customFormat="1">
      <c r="A1000" s="6"/>
      <c r="B1000" s="7"/>
      <c r="C1000" s="11"/>
      <c r="D1000" s="60"/>
      <c r="E1000" s="9"/>
      <c r="F1000" s="10"/>
      <c r="G1000" s="10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 s="5" customFormat="1">
      <c r="A1001" s="6"/>
      <c r="B1001" s="7"/>
      <c r="C1001" s="11"/>
      <c r="D1001" s="60"/>
      <c r="E1001" s="9"/>
      <c r="F1001" s="10"/>
      <c r="G1001" s="10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 s="5" customFormat="1">
      <c r="A1002" s="6"/>
      <c r="B1002" s="7"/>
      <c r="C1002" s="11"/>
      <c r="D1002" s="60"/>
      <c r="E1002" s="9"/>
      <c r="F1002" s="10"/>
      <c r="G1002" s="10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 s="5" customFormat="1">
      <c r="A1003" s="6"/>
      <c r="B1003" s="7"/>
      <c r="C1003" s="11"/>
      <c r="D1003" s="60"/>
      <c r="E1003" s="9"/>
      <c r="F1003" s="10"/>
      <c r="G1003" s="10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 s="5" customFormat="1">
      <c r="A1004" s="6"/>
      <c r="B1004" s="7"/>
      <c r="C1004" s="11"/>
      <c r="D1004" s="60"/>
      <c r="E1004" s="9"/>
      <c r="F1004" s="10"/>
      <c r="G1004" s="10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 s="5" customFormat="1">
      <c r="A1005" s="6"/>
      <c r="B1005" s="7"/>
      <c r="C1005" s="11"/>
      <c r="D1005" s="60"/>
      <c r="E1005" s="9"/>
      <c r="F1005" s="10"/>
      <c r="G1005" s="10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 s="5" customFormat="1">
      <c r="A1006" s="6"/>
      <c r="B1006" s="7"/>
      <c r="C1006" s="11"/>
      <c r="D1006" s="60"/>
      <c r="E1006" s="9"/>
      <c r="F1006" s="10"/>
      <c r="G1006" s="10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 s="5" customFormat="1">
      <c r="A1007" s="6"/>
      <c r="B1007" s="7"/>
      <c r="C1007" s="11"/>
      <c r="D1007" s="60"/>
      <c r="E1007" s="9"/>
      <c r="F1007" s="10"/>
      <c r="G1007" s="10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 s="5" customFormat="1">
      <c r="A1008" s="6"/>
      <c r="B1008" s="7"/>
      <c r="C1008" s="11"/>
      <c r="D1008" s="60"/>
      <c r="E1008" s="9"/>
      <c r="F1008" s="10"/>
      <c r="G1008" s="10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 s="5" customFormat="1">
      <c r="A1009" s="6"/>
      <c r="B1009" s="7"/>
      <c r="C1009" s="11"/>
      <c r="D1009" s="60"/>
      <c r="E1009" s="9"/>
      <c r="F1009" s="10"/>
      <c r="G1009" s="10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 s="5" customFormat="1">
      <c r="A1010" s="6"/>
      <c r="B1010" s="7"/>
      <c r="C1010" s="11"/>
      <c r="D1010" s="60"/>
      <c r="E1010" s="9"/>
      <c r="F1010" s="10"/>
      <c r="G1010" s="10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 s="5" customFormat="1">
      <c r="A1011" s="6"/>
      <c r="B1011" s="7"/>
      <c r="C1011" s="11"/>
      <c r="D1011" s="60"/>
      <c r="E1011" s="9"/>
      <c r="F1011" s="10"/>
      <c r="G1011" s="10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 s="5" customFormat="1">
      <c r="A1012" s="6"/>
      <c r="B1012" s="7"/>
      <c r="C1012" s="11"/>
      <c r="D1012" s="60"/>
      <c r="E1012" s="9"/>
      <c r="F1012" s="10"/>
      <c r="G1012" s="10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 s="5" customFormat="1">
      <c r="A1013" s="6"/>
      <c r="B1013" s="7"/>
      <c r="C1013" s="11"/>
      <c r="D1013" s="60"/>
      <c r="E1013" s="9"/>
      <c r="F1013" s="10"/>
      <c r="G1013" s="10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 s="5" customFormat="1">
      <c r="A1014" s="6"/>
      <c r="B1014" s="7"/>
      <c r="C1014" s="11"/>
      <c r="D1014" s="60"/>
      <c r="E1014" s="9"/>
      <c r="F1014" s="10"/>
      <c r="G1014" s="10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 s="5" customFormat="1">
      <c r="A1015" s="6"/>
      <c r="B1015" s="7"/>
      <c r="C1015" s="11"/>
      <c r="D1015" s="60"/>
      <c r="E1015" s="9"/>
      <c r="F1015" s="10"/>
      <c r="G1015" s="10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 s="5" customFormat="1">
      <c r="A1016" s="6"/>
      <c r="B1016" s="7"/>
      <c r="C1016" s="11"/>
      <c r="D1016" s="60"/>
      <c r="E1016" s="9"/>
      <c r="F1016" s="10"/>
      <c r="G1016" s="10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 s="5" customFormat="1">
      <c r="A1017" s="6"/>
      <c r="B1017" s="7"/>
      <c r="C1017" s="11"/>
      <c r="D1017" s="60"/>
      <c r="E1017" s="9"/>
      <c r="F1017" s="10"/>
      <c r="G1017" s="10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 s="5" customFormat="1">
      <c r="A1018" s="6"/>
      <c r="B1018" s="7"/>
      <c r="C1018" s="11"/>
      <c r="D1018" s="60"/>
      <c r="E1018" s="9"/>
      <c r="F1018" s="10"/>
      <c r="G1018" s="10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 s="5" customFormat="1">
      <c r="A1019" s="6"/>
      <c r="B1019" s="7"/>
      <c r="C1019" s="11"/>
      <c r="D1019" s="60"/>
      <c r="E1019" s="9"/>
      <c r="F1019" s="10"/>
      <c r="G1019" s="10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 s="5" customFormat="1">
      <c r="A1020" s="6"/>
      <c r="B1020" s="7"/>
      <c r="C1020" s="11"/>
      <c r="D1020" s="60"/>
      <c r="E1020" s="9"/>
      <c r="F1020" s="10"/>
      <c r="G1020" s="10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 s="5" customFormat="1">
      <c r="A1021" s="6"/>
      <c r="B1021" s="7"/>
      <c r="C1021" s="11"/>
      <c r="D1021" s="60"/>
      <c r="E1021" s="9"/>
      <c r="F1021" s="10"/>
      <c r="G1021" s="10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 s="5" customFormat="1">
      <c r="A1022" s="6"/>
      <c r="B1022" s="7"/>
      <c r="C1022" s="11"/>
      <c r="D1022" s="60"/>
      <c r="E1022" s="9"/>
      <c r="F1022" s="10"/>
      <c r="G1022" s="10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 s="5" customFormat="1">
      <c r="A1023" s="6"/>
      <c r="B1023" s="7"/>
      <c r="C1023" s="11"/>
      <c r="D1023" s="60"/>
      <c r="E1023" s="9"/>
      <c r="F1023" s="10"/>
      <c r="G1023" s="10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 s="5" customFormat="1">
      <c r="A1024" s="6"/>
      <c r="B1024" s="7"/>
      <c r="C1024" s="11"/>
      <c r="D1024" s="60"/>
      <c r="E1024" s="9"/>
      <c r="F1024" s="10"/>
      <c r="G1024" s="10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 s="5" customFormat="1">
      <c r="A1025" s="6"/>
      <c r="B1025" s="7"/>
      <c r="C1025" s="11"/>
      <c r="D1025" s="60"/>
      <c r="E1025" s="9"/>
      <c r="F1025" s="10"/>
      <c r="G1025" s="10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 s="5" customFormat="1">
      <c r="A1026" s="6"/>
      <c r="B1026" s="7"/>
      <c r="C1026" s="11"/>
      <c r="D1026" s="60"/>
      <c r="E1026" s="9"/>
      <c r="F1026" s="10"/>
      <c r="G1026" s="10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 s="5" customFormat="1">
      <c r="A1027" s="6"/>
      <c r="B1027" s="7"/>
      <c r="C1027" s="11"/>
      <c r="D1027" s="60"/>
      <c r="E1027" s="9"/>
      <c r="F1027" s="10"/>
      <c r="G1027" s="10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 s="5" customFormat="1">
      <c r="A1028" s="6"/>
      <c r="B1028" s="7"/>
      <c r="C1028" s="11"/>
      <c r="D1028" s="60"/>
      <c r="E1028" s="9"/>
      <c r="F1028" s="10"/>
      <c r="G1028" s="10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 s="5" customFormat="1">
      <c r="A1029" s="6"/>
      <c r="B1029" s="7"/>
      <c r="C1029" s="11"/>
      <c r="D1029" s="60"/>
      <c r="E1029" s="9"/>
      <c r="F1029" s="10"/>
      <c r="G1029" s="10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 s="5" customFormat="1">
      <c r="A1030" s="6"/>
      <c r="B1030" s="7"/>
      <c r="C1030" s="11"/>
      <c r="D1030" s="60"/>
      <c r="E1030" s="9"/>
      <c r="F1030" s="10"/>
      <c r="G1030" s="10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 s="5" customFormat="1">
      <c r="A1031" s="6"/>
      <c r="B1031" s="7"/>
      <c r="C1031" s="11"/>
      <c r="D1031" s="60"/>
      <c r="E1031" s="9"/>
      <c r="F1031" s="10"/>
      <c r="G1031" s="10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 s="5" customFormat="1">
      <c r="A1032" s="6"/>
      <c r="B1032" s="7"/>
      <c r="C1032" s="11"/>
      <c r="D1032" s="60"/>
      <c r="E1032" s="9"/>
      <c r="F1032" s="10"/>
      <c r="G1032" s="10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 s="5" customFormat="1">
      <c r="A1033" s="6"/>
      <c r="B1033" s="7"/>
      <c r="C1033" s="11"/>
      <c r="D1033" s="60"/>
      <c r="E1033" s="9"/>
      <c r="F1033" s="10"/>
      <c r="G1033" s="10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 s="5" customFormat="1">
      <c r="A1034" s="6"/>
      <c r="B1034" s="7"/>
      <c r="C1034" s="11"/>
      <c r="D1034" s="60"/>
      <c r="E1034" s="9"/>
      <c r="F1034" s="10"/>
      <c r="G1034" s="10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 s="5" customFormat="1">
      <c r="A1035" s="6"/>
      <c r="B1035" s="7"/>
      <c r="C1035" s="11"/>
      <c r="D1035" s="60"/>
      <c r="E1035" s="9"/>
      <c r="F1035" s="10"/>
      <c r="G1035" s="10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 s="5" customFormat="1">
      <c r="A1036" s="6"/>
      <c r="B1036" s="7"/>
      <c r="C1036" s="11"/>
      <c r="D1036" s="60"/>
      <c r="E1036" s="9"/>
      <c r="F1036" s="10"/>
      <c r="G1036" s="10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 s="5" customFormat="1">
      <c r="A1037" s="6"/>
      <c r="B1037" s="7"/>
      <c r="C1037" s="11"/>
      <c r="D1037" s="60"/>
      <c r="E1037" s="9"/>
      <c r="F1037" s="10"/>
      <c r="G1037" s="10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 s="5" customFormat="1">
      <c r="A1038" s="6"/>
      <c r="B1038" s="7"/>
      <c r="C1038" s="11"/>
      <c r="D1038" s="60"/>
      <c r="E1038" s="9"/>
      <c r="F1038" s="10"/>
      <c r="G1038" s="10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 s="5" customFormat="1">
      <c r="A1039" s="6"/>
      <c r="B1039" s="7"/>
      <c r="C1039" s="11"/>
      <c r="D1039" s="60"/>
      <c r="E1039" s="9"/>
      <c r="F1039" s="10"/>
      <c r="G1039" s="10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 s="5" customFormat="1">
      <c r="A1040" s="6"/>
      <c r="B1040" s="7"/>
      <c r="C1040" s="11"/>
      <c r="D1040" s="60"/>
      <c r="E1040" s="9"/>
      <c r="F1040" s="10"/>
      <c r="G1040" s="10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 s="5" customFormat="1">
      <c r="A1041" s="6"/>
      <c r="B1041" s="7"/>
      <c r="C1041" s="11"/>
      <c r="D1041" s="60"/>
      <c r="E1041" s="9"/>
      <c r="F1041" s="10"/>
      <c r="G1041" s="10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 s="5" customFormat="1">
      <c r="A1042" s="6"/>
      <c r="B1042" s="7"/>
      <c r="C1042" s="11"/>
      <c r="D1042" s="60"/>
      <c r="E1042" s="9"/>
      <c r="F1042" s="10"/>
      <c r="G1042" s="10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 s="5" customFormat="1">
      <c r="A1043" s="6"/>
      <c r="B1043" s="7"/>
      <c r="C1043" s="11"/>
      <c r="D1043" s="60"/>
      <c r="E1043" s="9"/>
      <c r="F1043" s="10"/>
      <c r="G1043" s="10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 s="5" customFormat="1">
      <c r="A1044" s="6"/>
      <c r="B1044" s="7"/>
      <c r="C1044" s="11"/>
      <c r="D1044" s="60"/>
      <c r="E1044" s="9"/>
      <c r="F1044" s="10"/>
      <c r="G1044" s="10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 s="5" customFormat="1">
      <c r="A1045" s="6"/>
      <c r="B1045" s="7"/>
      <c r="C1045" s="11"/>
      <c r="D1045" s="60"/>
      <c r="E1045" s="9"/>
      <c r="F1045" s="10"/>
      <c r="G1045" s="10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 s="5" customFormat="1">
      <c r="A1046" s="6"/>
      <c r="B1046" s="7"/>
      <c r="C1046" s="11"/>
      <c r="D1046" s="60"/>
      <c r="E1046" s="9"/>
      <c r="F1046" s="10"/>
      <c r="G1046" s="10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 s="5" customFormat="1">
      <c r="A1047" s="6"/>
      <c r="B1047" s="7"/>
      <c r="C1047" s="11"/>
      <c r="D1047" s="60"/>
      <c r="E1047" s="9"/>
      <c r="F1047" s="10"/>
      <c r="G1047" s="10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 s="5" customFormat="1">
      <c r="A1048" s="6"/>
      <c r="B1048" s="7"/>
      <c r="C1048" s="11"/>
      <c r="D1048" s="60"/>
      <c r="E1048" s="9"/>
      <c r="F1048" s="10"/>
      <c r="G1048" s="10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 s="5" customFormat="1">
      <c r="A1049" s="6"/>
      <c r="B1049" s="7"/>
      <c r="C1049" s="11"/>
      <c r="D1049" s="60"/>
      <c r="E1049" s="9"/>
      <c r="F1049" s="10"/>
      <c r="G1049" s="10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 s="5" customFormat="1">
      <c r="A1050" s="6"/>
      <c r="B1050" s="7"/>
      <c r="C1050" s="11"/>
      <c r="D1050" s="60"/>
      <c r="E1050" s="9"/>
      <c r="F1050" s="10"/>
      <c r="G1050" s="10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 s="5" customFormat="1">
      <c r="A1051" s="6"/>
      <c r="B1051" s="7"/>
      <c r="C1051" s="11"/>
      <c r="D1051" s="60"/>
      <c r="E1051" s="9"/>
      <c r="F1051" s="10"/>
      <c r="G1051" s="10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 s="5" customFormat="1">
      <c r="A1052" s="6"/>
      <c r="B1052" s="7"/>
      <c r="C1052" s="11"/>
      <c r="D1052" s="60"/>
      <c r="E1052" s="9"/>
      <c r="F1052" s="10"/>
      <c r="G1052" s="10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 s="5" customFormat="1">
      <c r="A1053" s="6"/>
      <c r="B1053" s="7"/>
      <c r="C1053" s="11"/>
      <c r="D1053" s="60"/>
      <c r="E1053" s="9"/>
      <c r="F1053" s="10"/>
      <c r="G1053" s="10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 s="5" customFormat="1">
      <c r="A1054" s="6"/>
      <c r="B1054" s="7"/>
      <c r="C1054" s="11"/>
      <c r="D1054" s="60"/>
      <c r="E1054" s="9"/>
      <c r="F1054" s="10"/>
      <c r="G1054" s="10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 s="5" customFormat="1">
      <c r="A1055" s="6"/>
      <c r="B1055" s="7"/>
      <c r="C1055" s="11"/>
      <c r="D1055" s="60"/>
      <c r="E1055" s="9"/>
      <c r="F1055" s="10"/>
      <c r="G1055" s="10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 s="5" customFormat="1">
      <c r="A1056" s="6"/>
      <c r="B1056" s="7"/>
      <c r="C1056" s="11"/>
      <c r="D1056" s="60"/>
      <c r="E1056" s="9"/>
      <c r="F1056" s="10"/>
      <c r="G1056" s="10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 s="5" customFormat="1">
      <c r="A1057" s="6"/>
      <c r="B1057" s="7"/>
      <c r="C1057" s="11"/>
      <c r="D1057" s="60"/>
      <c r="E1057" s="9"/>
      <c r="F1057" s="10"/>
      <c r="G1057" s="10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 s="5" customFormat="1">
      <c r="A1058" s="6"/>
      <c r="B1058" s="7"/>
      <c r="C1058" s="11"/>
      <c r="D1058" s="60"/>
      <c r="E1058" s="9"/>
      <c r="F1058" s="10"/>
      <c r="G1058" s="10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 s="5" customFormat="1">
      <c r="A1059" s="6"/>
      <c r="B1059" s="7"/>
      <c r="C1059" s="11"/>
      <c r="D1059" s="60"/>
      <c r="E1059" s="9"/>
      <c r="F1059" s="10"/>
      <c r="G1059" s="10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 s="5" customFormat="1">
      <c r="A1060" s="6"/>
      <c r="B1060" s="7"/>
      <c r="C1060" s="11"/>
      <c r="D1060" s="60"/>
      <c r="E1060" s="9"/>
      <c r="F1060" s="10"/>
      <c r="G1060" s="10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 s="5" customFormat="1">
      <c r="A1061" s="6"/>
      <c r="B1061" s="7"/>
      <c r="C1061" s="11"/>
      <c r="D1061" s="60"/>
      <c r="E1061" s="9"/>
      <c r="F1061" s="10"/>
      <c r="G1061" s="10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 s="5" customFormat="1">
      <c r="A1062" s="6"/>
      <c r="B1062" s="7"/>
      <c r="C1062" s="11"/>
      <c r="D1062" s="60"/>
      <c r="E1062" s="9"/>
      <c r="F1062" s="10"/>
      <c r="G1062" s="10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 s="5" customFormat="1">
      <c r="A1063" s="6"/>
      <c r="B1063" s="7"/>
      <c r="C1063" s="11"/>
      <c r="D1063" s="60"/>
      <c r="E1063" s="9"/>
      <c r="F1063" s="10"/>
      <c r="G1063" s="10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 s="5" customFormat="1">
      <c r="A1064" s="6"/>
      <c r="B1064" s="7"/>
      <c r="C1064" s="11"/>
      <c r="D1064" s="60"/>
      <c r="E1064" s="9"/>
      <c r="F1064" s="10"/>
      <c r="G1064" s="10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 s="5" customFormat="1">
      <c r="A1065" s="6"/>
      <c r="B1065" s="7"/>
      <c r="C1065" s="11"/>
      <c r="D1065" s="60"/>
      <c r="E1065" s="9"/>
      <c r="F1065" s="10"/>
      <c r="G1065" s="10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 s="5" customFormat="1">
      <c r="A1066" s="6"/>
      <c r="B1066" s="7"/>
      <c r="C1066" s="11"/>
      <c r="D1066" s="60"/>
      <c r="E1066" s="9"/>
      <c r="F1066" s="10"/>
      <c r="G1066" s="10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 s="5" customFormat="1">
      <c r="A1067" s="6"/>
      <c r="B1067" s="7"/>
      <c r="C1067" s="11"/>
      <c r="D1067" s="60"/>
      <c r="E1067" s="9"/>
      <c r="F1067" s="10"/>
      <c r="G1067" s="10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 s="5" customFormat="1">
      <c r="A1068" s="6"/>
      <c r="B1068" s="7"/>
      <c r="C1068" s="11"/>
      <c r="D1068" s="60"/>
      <c r="E1068" s="9"/>
      <c r="F1068" s="10"/>
      <c r="G1068" s="10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 s="5" customFormat="1">
      <c r="A1069" s="6"/>
      <c r="B1069" s="7"/>
      <c r="C1069" s="11"/>
      <c r="D1069" s="60"/>
      <c r="E1069" s="9"/>
      <c r="F1069" s="10"/>
      <c r="G1069" s="10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 s="5" customFormat="1">
      <c r="A1070" s="6"/>
      <c r="B1070" s="7"/>
      <c r="C1070" s="11"/>
      <c r="D1070" s="60"/>
      <c r="E1070" s="9"/>
      <c r="F1070" s="10"/>
      <c r="G1070" s="10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 s="5" customFormat="1">
      <c r="A1071" s="6"/>
      <c r="B1071" s="7"/>
      <c r="C1071" s="11"/>
      <c r="D1071" s="60"/>
      <c r="E1071" s="9"/>
      <c r="F1071" s="10"/>
      <c r="G1071" s="10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 s="5" customFormat="1">
      <c r="A1072" s="6"/>
      <c r="B1072" s="7"/>
      <c r="C1072" s="11"/>
      <c r="D1072" s="60"/>
      <c r="E1072" s="9"/>
      <c r="F1072" s="10"/>
      <c r="G1072" s="10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 s="5" customFormat="1">
      <c r="A1073" s="6"/>
      <c r="B1073" s="7"/>
      <c r="C1073" s="11"/>
      <c r="D1073" s="60"/>
      <c r="E1073" s="9"/>
      <c r="F1073" s="10"/>
      <c r="G1073" s="10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 s="5" customFormat="1">
      <c r="A1074" s="6"/>
      <c r="B1074" s="7"/>
      <c r="C1074" s="11"/>
      <c r="D1074" s="60"/>
      <c r="E1074" s="9"/>
      <c r="F1074" s="10"/>
      <c r="G1074" s="10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 s="5" customFormat="1">
      <c r="A1075" s="6"/>
      <c r="B1075" s="7"/>
      <c r="C1075" s="11"/>
      <c r="D1075" s="60"/>
      <c r="E1075" s="9"/>
      <c r="F1075" s="10"/>
      <c r="G1075" s="10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 s="5" customFormat="1">
      <c r="A1076" s="6"/>
      <c r="B1076" s="7"/>
      <c r="C1076" s="11"/>
      <c r="D1076" s="60"/>
      <c r="E1076" s="9"/>
      <c r="F1076" s="10"/>
      <c r="G1076" s="10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 s="5" customFormat="1">
      <c r="A1077" s="6"/>
      <c r="B1077" s="7"/>
      <c r="C1077" s="11"/>
      <c r="D1077" s="60"/>
      <c r="E1077" s="9"/>
      <c r="F1077" s="10"/>
      <c r="G1077" s="10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 s="5" customFormat="1">
      <c r="A1078" s="6"/>
      <c r="B1078" s="7"/>
      <c r="C1078" s="11"/>
      <c r="D1078" s="60"/>
      <c r="E1078" s="9"/>
      <c r="F1078" s="10"/>
      <c r="G1078" s="10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 s="5" customFormat="1">
      <c r="A1079" s="6"/>
      <c r="B1079" s="7"/>
      <c r="C1079" s="11"/>
      <c r="D1079" s="60"/>
      <c r="E1079" s="9"/>
      <c r="F1079" s="10"/>
      <c r="G1079" s="10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 s="5" customFormat="1">
      <c r="A1080" s="6"/>
      <c r="B1080" s="7"/>
      <c r="C1080" s="11"/>
      <c r="D1080" s="60"/>
      <c r="E1080" s="9"/>
      <c r="F1080" s="10"/>
      <c r="G1080" s="10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 s="5" customFormat="1">
      <c r="A1081" s="6"/>
      <c r="B1081" s="7"/>
      <c r="C1081" s="11"/>
      <c r="D1081" s="60"/>
      <c r="E1081" s="9"/>
      <c r="F1081" s="10"/>
      <c r="G1081" s="10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 s="5" customFormat="1">
      <c r="A1082" s="6"/>
      <c r="B1082" s="7"/>
      <c r="C1082" s="11"/>
      <c r="D1082" s="60"/>
      <c r="E1082" s="9"/>
      <c r="F1082" s="10"/>
      <c r="G1082" s="10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 s="5" customFormat="1">
      <c r="A1083" s="6"/>
      <c r="B1083" s="7"/>
      <c r="C1083" s="11"/>
      <c r="D1083" s="60"/>
      <c r="E1083" s="9"/>
      <c r="F1083" s="10"/>
      <c r="G1083" s="10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 s="5" customFormat="1">
      <c r="A1084" s="6"/>
      <c r="B1084" s="7"/>
      <c r="C1084" s="11"/>
      <c r="D1084" s="60"/>
      <c r="E1084" s="9"/>
      <c r="F1084" s="10"/>
      <c r="G1084" s="10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 s="5" customFormat="1">
      <c r="A1085" s="6"/>
      <c r="B1085" s="7"/>
      <c r="C1085" s="11"/>
      <c r="D1085" s="60"/>
      <c r="E1085" s="9"/>
      <c r="F1085" s="10"/>
      <c r="G1085" s="10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 s="5" customFormat="1">
      <c r="A1086" s="6"/>
      <c r="B1086" s="7"/>
      <c r="C1086" s="11"/>
      <c r="D1086" s="60"/>
      <c r="E1086" s="9"/>
      <c r="F1086" s="10"/>
      <c r="G1086" s="10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 s="5" customFormat="1">
      <c r="A1087" s="6"/>
      <c r="B1087" s="7"/>
      <c r="C1087" s="11"/>
      <c r="D1087" s="60"/>
      <c r="E1087" s="9"/>
      <c r="F1087" s="10"/>
      <c r="G1087" s="10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 s="5" customFormat="1">
      <c r="A1088" s="6"/>
      <c r="B1088" s="7"/>
      <c r="C1088" s="11"/>
      <c r="D1088" s="60"/>
      <c r="E1088" s="9"/>
      <c r="F1088" s="10"/>
      <c r="G1088" s="10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 s="5" customFormat="1">
      <c r="A1089" s="6"/>
      <c r="B1089" s="7"/>
      <c r="C1089" s="11"/>
      <c r="D1089" s="60"/>
      <c r="E1089" s="9"/>
      <c r="F1089" s="10"/>
      <c r="G1089" s="10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 s="5" customFormat="1">
      <c r="A1090" s="6"/>
      <c r="B1090" s="7"/>
      <c r="C1090" s="11"/>
      <c r="D1090" s="60"/>
      <c r="E1090" s="9"/>
      <c r="F1090" s="10"/>
      <c r="G1090" s="10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 s="5" customFormat="1">
      <c r="A1091" s="6"/>
      <c r="B1091" s="7"/>
      <c r="C1091" s="11"/>
      <c r="D1091" s="60"/>
      <c r="E1091" s="9"/>
      <c r="F1091" s="10"/>
      <c r="G1091" s="10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 s="5" customFormat="1">
      <c r="A1092" s="6"/>
      <c r="B1092" s="7"/>
      <c r="C1092" s="11"/>
      <c r="D1092" s="60"/>
      <c r="E1092" s="9"/>
      <c r="F1092" s="10"/>
      <c r="G1092" s="10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 s="5" customFormat="1">
      <c r="A1093" s="6"/>
      <c r="B1093" s="7"/>
      <c r="C1093" s="11"/>
      <c r="D1093" s="60"/>
      <c r="E1093" s="9"/>
      <c r="F1093" s="10"/>
      <c r="G1093" s="10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 s="5" customFormat="1">
      <c r="A1094" s="6"/>
      <c r="B1094" s="7"/>
      <c r="C1094" s="11"/>
      <c r="D1094" s="60"/>
      <c r="E1094" s="9"/>
      <c r="F1094" s="10"/>
      <c r="G1094" s="10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 s="5" customFormat="1">
      <c r="A1095" s="6"/>
      <c r="B1095" s="7"/>
      <c r="C1095" s="11"/>
      <c r="D1095" s="60"/>
      <c r="E1095" s="9"/>
      <c r="F1095" s="10"/>
      <c r="G1095" s="10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 s="5" customFormat="1">
      <c r="A1096" s="6"/>
      <c r="B1096" s="7"/>
      <c r="C1096" s="11"/>
      <c r="D1096" s="60"/>
      <c r="E1096" s="9"/>
      <c r="F1096" s="10"/>
      <c r="G1096" s="10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 s="5" customFormat="1">
      <c r="A1097" s="6"/>
      <c r="B1097" s="7"/>
      <c r="C1097" s="11"/>
      <c r="D1097" s="60"/>
      <c r="E1097" s="9"/>
      <c r="F1097" s="10"/>
      <c r="G1097" s="10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 s="5" customFormat="1">
      <c r="A1098" s="6"/>
      <c r="B1098" s="7"/>
      <c r="C1098" s="11"/>
      <c r="D1098" s="60"/>
      <c r="E1098" s="9"/>
      <c r="F1098" s="10"/>
      <c r="G1098" s="10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 s="5" customFormat="1">
      <c r="A1099" s="6"/>
      <c r="B1099" s="7"/>
      <c r="C1099" s="11"/>
      <c r="D1099" s="60"/>
      <c r="E1099" s="9"/>
      <c r="F1099" s="10"/>
      <c r="G1099" s="10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 s="5" customFormat="1">
      <c r="A1100" s="6"/>
      <c r="B1100" s="7"/>
      <c r="C1100" s="11"/>
      <c r="D1100" s="60"/>
      <c r="E1100" s="9"/>
      <c r="F1100" s="10"/>
      <c r="G1100" s="10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 s="5" customFormat="1">
      <c r="A1101" s="6"/>
      <c r="B1101" s="7"/>
      <c r="C1101" s="11"/>
      <c r="D1101" s="60"/>
      <c r="E1101" s="9"/>
      <c r="F1101" s="10"/>
      <c r="G1101" s="10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 s="5" customFormat="1">
      <c r="A1102" s="6"/>
      <c r="B1102" s="7"/>
      <c r="C1102" s="11"/>
      <c r="D1102" s="60"/>
      <c r="E1102" s="9"/>
      <c r="F1102" s="10"/>
      <c r="G1102" s="10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 s="5" customFormat="1">
      <c r="A1103" s="6"/>
      <c r="B1103" s="7"/>
      <c r="C1103" s="11"/>
      <c r="D1103" s="60"/>
      <c r="E1103" s="9"/>
      <c r="F1103" s="10"/>
      <c r="G1103" s="10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 s="5" customFormat="1">
      <c r="A1104" s="6"/>
      <c r="B1104" s="7"/>
      <c r="C1104" s="11"/>
      <c r="D1104" s="60"/>
      <c r="E1104" s="9"/>
      <c r="F1104" s="10"/>
      <c r="G1104" s="10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 s="5" customFormat="1">
      <c r="A1105" s="6"/>
      <c r="B1105" s="7"/>
      <c r="C1105" s="11"/>
      <c r="D1105" s="60"/>
      <c r="E1105" s="9"/>
      <c r="F1105" s="10"/>
      <c r="G1105" s="10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 s="5" customFormat="1">
      <c r="A1106" s="6"/>
      <c r="B1106" s="7"/>
      <c r="C1106" s="11"/>
      <c r="D1106" s="60"/>
      <c r="E1106" s="9"/>
      <c r="F1106" s="10"/>
      <c r="G1106" s="10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 s="5" customFormat="1">
      <c r="A1107" s="6"/>
      <c r="B1107" s="7"/>
      <c r="C1107" s="11"/>
      <c r="D1107" s="60"/>
      <c r="E1107" s="9"/>
      <c r="F1107" s="10"/>
      <c r="G1107" s="10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 s="5" customFormat="1">
      <c r="A1108" s="6"/>
      <c r="B1108" s="7"/>
      <c r="C1108" s="11"/>
      <c r="D1108" s="60"/>
      <c r="E1108" s="9"/>
      <c r="F1108" s="10"/>
      <c r="G1108" s="10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 s="5" customFormat="1">
      <c r="A1109" s="6"/>
      <c r="B1109" s="7"/>
      <c r="C1109" s="11"/>
      <c r="D1109" s="60"/>
      <c r="E1109" s="9"/>
      <c r="F1109" s="10"/>
      <c r="G1109" s="10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 s="5" customFormat="1">
      <c r="A1110" s="6"/>
      <c r="B1110" s="7"/>
      <c r="C1110" s="11"/>
      <c r="D1110" s="60"/>
      <c r="E1110" s="9"/>
      <c r="F1110" s="10"/>
      <c r="G1110" s="10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 s="5" customFormat="1">
      <c r="A1111" s="6"/>
      <c r="B1111" s="7"/>
      <c r="C1111" s="11"/>
      <c r="D1111" s="60"/>
      <c r="E1111" s="9"/>
      <c r="F1111" s="10"/>
      <c r="G1111" s="10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 s="5" customFormat="1">
      <c r="A1112" s="6"/>
      <c r="B1112" s="7"/>
      <c r="C1112" s="11"/>
      <c r="D1112" s="60"/>
      <c r="E1112" s="9"/>
      <c r="F1112" s="10"/>
      <c r="G1112" s="10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 s="5" customFormat="1">
      <c r="A1113" s="6"/>
      <c r="B1113" s="7"/>
      <c r="C1113" s="11"/>
      <c r="D1113" s="60"/>
      <c r="E1113" s="9"/>
      <c r="F1113" s="10"/>
      <c r="G1113" s="10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 s="5" customFormat="1">
      <c r="A1114" s="6"/>
      <c r="B1114" s="7"/>
      <c r="C1114" s="11"/>
      <c r="D1114" s="60"/>
      <c r="E1114" s="9"/>
      <c r="F1114" s="10"/>
      <c r="G1114" s="10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 s="5" customFormat="1">
      <c r="A1115" s="6"/>
      <c r="B1115" s="7"/>
      <c r="C1115" s="11"/>
      <c r="D1115" s="60"/>
      <c r="E1115" s="9"/>
      <c r="F1115" s="10"/>
      <c r="G1115" s="10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 s="5" customFormat="1">
      <c r="A1116" s="6"/>
      <c r="B1116" s="7"/>
      <c r="C1116" s="11"/>
      <c r="D1116" s="60"/>
      <c r="E1116" s="9"/>
      <c r="F1116" s="10"/>
      <c r="G1116" s="10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 s="5" customFormat="1">
      <c r="A1117" s="6"/>
      <c r="B1117" s="7"/>
      <c r="C1117" s="11"/>
      <c r="D1117" s="60"/>
      <c r="E1117" s="9"/>
      <c r="F1117" s="10"/>
      <c r="G1117" s="10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 s="5" customFormat="1">
      <c r="A1118" s="6"/>
      <c r="B1118" s="7"/>
      <c r="C1118" s="11"/>
      <c r="D1118" s="60"/>
      <c r="E1118" s="9"/>
      <c r="F1118" s="10"/>
      <c r="G1118" s="10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 s="5" customFormat="1">
      <c r="A1119" s="6"/>
      <c r="B1119" s="7"/>
      <c r="C1119" s="11"/>
      <c r="D1119" s="60"/>
      <c r="E1119" s="9"/>
      <c r="F1119" s="10"/>
      <c r="G1119" s="10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 s="5" customFormat="1">
      <c r="A1120" s="6"/>
      <c r="B1120" s="7"/>
      <c r="C1120" s="11"/>
      <c r="D1120" s="60"/>
      <c r="E1120" s="9"/>
      <c r="F1120" s="10"/>
      <c r="G1120" s="10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 s="5" customFormat="1">
      <c r="A1121" s="6"/>
      <c r="B1121" s="7"/>
      <c r="C1121" s="11"/>
      <c r="D1121" s="60"/>
      <c r="E1121" s="9"/>
      <c r="F1121" s="10"/>
      <c r="G1121" s="10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 s="5" customFormat="1">
      <c r="A1122" s="6"/>
      <c r="B1122" s="7"/>
      <c r="C1122" s="11"/>
      <c r="D1122" s="60"/>
      <c r="E1122" s="9"/>
      <c r="F1122" s="10"/>
      <c r="G1122" s="10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 s="5" customFormat="1">
      <c r="A1123" s="6"/>
      <c r="B1123" s="7"/>
      <c r="C1123" s="11"/>
      <c r="D1123" s="60"/>
      <c r="E1123" s="9"/>
      <c r="F1123" s="10"/>
      <c r="G1123" s="10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 s="5" customFormat="1">
      <c r="A1124" s="6"/>
      <c r="B1124" s="7"/>
      <c r="C1124" s="11"/>
      <c r="D1124" s="60"/>
      <c r="E1124" s="9"/>
      <c r="F1124" s="10"/>
      <c r="G1124" s="10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 s="5" customFormat="1">
      <c r="A1125" s="6"/>
      <c r="B1125" s="7"/>
      <c r="C1125" s="11"/>
      <c r="D1125" s="60"/>
      <c r="E1125" s="9"/>
      <c r="F1125" s="10"/>
      <c r="G1125" s="10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 s="5" customFormat="1">
      <c r="A1126" s="6"/>
      <c r="B1126" s="7"/>
      <c r="C1126" s="11"/>
      <c r="D1126" s="60"/>
      <c r="E1126" s="9"/>
      <c r="F1126" s="10"/>
      <c r="G1126" s="10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 s="5" customFormat="1">
      <c r="A1127" s="6"/>
      <c r="B1127" s="7"/>
      <c r="C1127" s="11"/>
      <c r="D1127" s="60"/>
      <c r="E1127" s="9"/>
      <c r="F1127" s="10"/>
      <c r="G1127" s="10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 s="5" customFormat="1">
      <c r="A1128" s="6"/>
      <c r="B1128" s="7"/>
      <c r="C1128" s="11"/>
      <c r="D1128" s="60"/>
      <c r="E1128" s="9"/>
      <c r="F1128" s="10"/>
      <c r="G1128" s="10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 s="5" customFormat="1">
      <c r="A1129" s="6"/>
      <c r="B1129" s="7"/>
      <c r="C1129" s="11"/>
      <c r="D1129" s="60"/>
      <c r="E1129" s="9"/>
      <c r="F1129" s="10"/>
      <c r="G1129" s="10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 s="5" customFormat="1">
      <c r="A1130" s="6"/>
      <c r="B1130" s="7"/>
      <c r="C1130" s="11"/>
      <c r="D1130" s="60"/>
      <c r="E1130" s="9"/>
      <c r="F1130" s="10"/>
      <c r="G1130" s="10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 s="5" customFormat="1">
      <c r="A1131" s="6"/>
      <c r="B1131" s="7"/>
      <c r="C1131" s="11"/>
      <c r="D1131" s="60"/>
      <c r="E1131" s="9"/>
      <c r="F1131" s="10"/>
      <c r="G1131" s="10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 s="5" customFormat="1">
      <c r="A1132" s="6"/>
      <c r="B1132" s="7"/>
      <c r="C1132" s="11"/>
      <c r="D1132" s="60"/>
      <c r="E1132" s="9"/>
      <c r="F1132" s="10"/>
      <c r="G1132" s="10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 s="5" customFormat="1">
      <c r="A1133" s="6"/>
      <c r="B1133" s="7"/>
      <c r="C1133" s="11"/>
      <c r="D1133" s="60"/>
      <c r="E1133" s="9"/>
      <c r="F1133" s="10"/>
      <c r="G1133" s="10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 s="5" customFormat="1">
      <c r="A1134" s="6"/>
      <c r="B1134" s="7"/>
      <c r="C1134" s="11"/>
      <c r="D1134" s="60"/>
      <c r="E1134" s="9"/>
      <c r="F1134" s="10"/>
      <c r="G1134" s="10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 s="5" customFormat="1">
      <c r="A1135" s="6"/>
      <c r="B1135" s="7"/>
      <c r="C1135" s="11"/>
      <c r="D1135" s="60"/>
      <c r="E1135" s="9"/>
      <c r="F1135" s="10"/>
      <c r="G1135" s="10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 s="5" customFormat="1">
      <c r="A1136" s="6"/>
      <c r="B1136" s="7"/>
      <c r="C1136" s="11"/>
      <c r="D1136" s="60"/>
      <c r="E1136" s="9"/>
      <c r="F1136" s="10"/>
      <c r="G1136" s="10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 s="5" customFormat="1">
      <c r="A1137" s="6"/>
      <c r="B1137" s="7"/>
      <c r="C1137" s="11"/>
      <c r="D1137" s="60"/>
      <c r="E1137" s="9"/>
      <c r="F1137" s="10"/>
      <c r="G1137" s="10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 s="5" customFormat="1">
      <c r="A1138" s="6"/>
      <c r="B1138" s="7"/>
      <c r="C1138" s="11"/>
      <c r="D1138" s="60"/>
      <c r="E1138" s="9"/>
      <c r="F1138" s="10"/>
      <c r="G1138" s="10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 s="5" customFormat="1">
      <c r="A1139" s="6"/>
      <c r="B1139" s="7"/>
      <c r="C1139" s="11"/>
      <c r="D1139" s="60"/>
      <c r="E1139" s="9"/>
      <c r="F1139" s="10"/>
      <c r="G1139" s="10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 s="5" customFormat="1">
      <c r="A1140" s="6"/>
      <c r="B1140" s="7"/>
      <c r="C1140" s="11"/>
      <c r="D1140" s="60"/>
      <c r="E1140" s="9"/>
      <c r="F1140" s="10"/>
      <c r="G1140" s="10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 s="5" customFormat="1">
      <c r="A1141" s="6"/>
      <c r="B1141" s="7"/>
      <c r="C1141" s="11"/>
      <c r="D1141" s="60"/>
      <c r="E1141" s="9"/>
      <c r="F1141" s="10"/>
      <c r="G1141" s="10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 s="5" customFormat="1">
      <c r="A1142" s="6"/>
      <c r="B1142" s="7"/>
      <c r="C1142" s="11"/>
      <c r="D1142" s="60"/>
      <c r="E1142" s="9"/>
      <c r="F1142" s="10"/>
      <c r="G1142" s="10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 s="5" customFormat="1">
      <c r="A1143" s="6"/>
      <c r="B1143" s="7"/>
      <c r="C1143" s="11"/>
      <c r="D1143" s="60"/>
      <c r="E1143" s="9"/>
      <c r="F1143" s="10"/>
      <c r="G1143" s="10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 s="5" customFormat="1">
      <c r="A1144" s="6"/>
      <c r="B1144" s="7"/>
      <c r="C1144" s="11"/>
      <c r="D1144" s="60"/>
      <c r="E1144" s="9"/>
      <c r="F1144" s="10"/>
      <c r="G1144" s="10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 s="5" customFormat="1">
      <c r="A1145" s="6"/>
      <c r="B1145" s="7"/>
      <c r="C1145" s="11"/>
      <c r="D1145" s="60"/>
      <c r="E1145" s="9"/>
      <c r="F1145" s="10"/>
      <c r="G1145" s="10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 s="5" customFormat="1">
      <c r="A1146" s="6"/>
      <c r="B1146" s="7"/>
      <c r="C1146" s="11"/>
      <c r="D1146" s="60"/>
      <c r="E1146" s="9"/>
      <c r="F1146" s="10"/>
      <c r="G1146" s="10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 s="5" customFormat="1">
      <c r="A1147" s="6"/>
      <c r="B1147" s="7"/>
      <c r="C1147" s="11"/>
      <c r="D1147" s="60"/>
      <c r="E1147" s="9"/>
      <c r="F1147" s="10"/>
      <c r="G1147" s="10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 s="5" customFormat="1">
      <c r="A1148" s="6"/>
      <c r="B1148" s="7"/>
      <c r="C1148" s="11"/>
      <c r="D1148" s="60"/>
      <c r="E1148" s="9"/>
      <c r="F1148" s="10"/>
      <c r="G1148" s="10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 s="5" customFormat="1">
      <c r="A1149" s="6"/>
      <c r="B1149" s="7"/>
      <c r="C1149" s="11"/>
      <c r="D1149" s="60"/>
      <c r="E1149" s="9"/>
      <c r="F1149" s="10"/>
      <c r="G1149" s="10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 s="5" customFormat="1">
      <c r="A1150" s="6"/>
      <c r="B1150" s="7"/>
      <c r="C1150" s="11"/>
      <c r="D1150" s="60"/>
      <c r="E1150" s="9"/>
      <c r="F1150" s="10"/>
      <c r="G1150" s="10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 s="5" customFormat="1">
      <c r="A1151" s="6"/>
      <c r="B1151" s="7"/>
      <c r="C1151" s="11"/>
      <c r="D1151" s="60"/>
      <c r="E1151" s="9"/>
      <c r="F1151" s="10"/>
      <c r="G1151" s="10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 s="5" customFormat="1">
      <c r="A1152" s="6"/>
      <c r="B1152" s="7"/>
      <c r="C1152" s="11"/>
      <c r="D1152" s="60"/>
      <c r="E1152" s="9"/>
      <c r="F1152" s="10"/>
      <c r="G1152" s="10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 s="5" customFormat="1">
      <c r="A1153" s="6"/>
      <c r="B1153" s="7"/>
      <c r="C1153" s="11"/>
      <c r="D1153" s="60"/>
      <c r="E1153" s="9"/>
      <c r="F1153" s="10"/>
      <c r="G1153" s="10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 s="5" customFormat="1">
      <c r="A1154" s="6"/>
      <c r="B1154" s="7"/>
      <c r="C1154" s="11"/>
      <c r="D1154" s="60"/>
      <c r="E1154" s="9"/>
      <c r="F1154" s="10"/>
      <c r="G1154" s="10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 s="5" customFormat="1">
      <c r="A1155" s="6"/>
      <c r="B1155" s="7"/>
      <c r="C1155" s="11"/>
      <c r="D1155" s="60"/>
      <c r="E1155" s="9"/>
      <c r="F1155" s="10"/>
      <c r="G1155" s="10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 s="5" customFormat="1">
      <c r="A1156" s="6"/>
      <c r="B1156" s="7"/>
      <c r="C1156" s="11"/>
      <c r="D1156" s="60"/>
      <c r="E1156" s="9"/>
      <c r="F1156" s="10"/>
      <c r="G1156" s="10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 s="5" customFormat="1">
      <c r="A1157" s="6"/>
      <c r="B1157" s="7"/>
      <c r="C1157" s="11"/>
      <c r="D1157" s="60"/>
      <c r="E1157" s="9"/>
      <c r="F1157" s="10"/>
      <c r="G1157" s="10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 s="5" customFormat="1">
      <c r="A1158" s="6"/>
      <c r="B1158" s="7"/>
      <c r="C1158" s="11"/>
      <c r="D1158" s="60"/>
      <c r="E1158" s="9"/>
      <c r="F1158" s="10"/>
      <c r="G1158" s="10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 s="5" customFormat="1">
      <c r="A1159" s="6"/>
      <c r="B1159" s="7"/>
      <c r="C1159" s="11"/>
      <c r="D1159" s="60"/>
      <c r="E1159" s="9"/>
      <c r="F1159" s="10"/>
      <c r="G1159" s="10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 s="5" customFormat="1">
      <c r="A1160" s="6"/>
      <c r="B1160" s="7"/>
      <c r="C1160" s="11"/>
      <c r="D1160" s="60"/>
      <c r="E1160" s="9"/>
      <c r="F1160" s="10"/>
      <c r="G1160" s="10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 s="5" customFormat="1">
      <c r="A1161" s="6"/>
      <c r="B1161" s="7"/>
      <c r="C1161" s="11"/>
      <c r="D1161" s="60"/>
      <c r="E1161" s="9"/>
      <c r="F1161" s="10"/>
      <c r="G1161" s="10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 s="5" customFormat="1">
      <c r="A1162" s="6"/>
      <c r="B1162" s="7"/>
      <c r="C1162" s="11"/>
      <c r="D1162" s="60"/>
      <c r="E1162" s="9"/>
      <c r="F1162" s="10"/>
      <c r="G1162" s="10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 s="5" customFormat="1">
      <c r="A1163" s="6"/>
      <c r="B1163" s="7"/>
      <c r="C1163" s="11"/>
      <c r="D1163" s="60"/>
      <c r="E1163" s="9"/>
      <c r="F1163" s="10"/>
      <c r="G1163" s="10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 s="5" customFormat="1">
      <c r="A1164" s="6"/>
      <c r="B1164" s="7"/>
      <c r="C1164" s="11"/>
      <c r="D1164" s="60"/>
      <c r="E1164" s="9"/>
      <c r="F1164" s="10"/>
      <c r="G1164" s="10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 s="5" customFormat="1">
      <c r="A1165" s="6"/>
      <c r="B1165" s="7"/>
      <c r="C1165" s="11"/>
      <c r="D1165" s="60"/>
      <c r="E1165" s="9"/>
      <c r="F1165" s="10"/>
      <c r="G1165" s="10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 s="5" customFormat="1">
      <c r="A1166" s="6"/>
      <c r="B1166" s="7"/>
      <c r="C1166" s="11"/>
      <c r="D1166" s="60"/>
      <c r="E1166" s="9"/>
      <c r="F1166" s="10"/>
      <c r="G1166" s="10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 s="5" customFormat="1">
      <c r="A1167" s="6"/>
      <c r="B1167" s="7"/>
      <c r="C1167" s="11"/>
      <c r="D1167" s="60"/>
      <c r="E1167" s="9"/>
      <c r="F1167" s="10"/>
      <c r="G1167" s="10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 s="5" customFormat="1">
      <c r="A1168" s="6"/>
      <c r="B1168" s="7"/>
      <c r="C1168" s="11"/>
      <c r="D1168" s="60"/>
      <c r="E1168" s="9"/>
      <c r="F1168" s="10"/>
      <c r="G1168" s="10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 s="5" customFormat="1">
      <c r="A1169" s="6"/>
      <c r="B1169" s="7"/>
      <c r="C1169" s="11"/>
      <c r="D1169" s="60"/>
      <c r="E1169" s="9"/>
      <c r="F1169" s="10"/>
      <c r="G1169" s="10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 s="5" customFormat="1">
      <c r="A1170" s="6"/>
      <c r="B1170" s="7"/>
      <c r="C1170" s="11"/>
      <c r="D1170" s="60"/>
      <c r="E1170" s="9"/>
      <c r="F1170" s="10"/>
      <c r="G1170" s="10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 s="5" customFormat="1">
      <c r="A1171" s="6"/>
      <c r="B1171" s="7"/>
      <c r="C1171" s="11"/>
      <c r="D1171" s="60"/>
      <c r="E1171" s="9"/>
      <c r="F1171" s="10"/>
      <c r="G1171" s="10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 s="5" customFormat="1">
      <c r="A1172" s="6"/>
      <c r="B1172" s="7"/>
      <c r="C1172" s="11"/>
      <c r="D1172" s="60"/>
      <c r="E1172" s="9"/>
      <c r="F1172" s="10"/>
      <c r="G1172" s="10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 s="5" customFormat="1">
      <c r="A1173" s="6"/>
      <c r="B1173" s="7"/>
      <c r="C1173" s="11"/>
      <c r="D1173" s="60"/>
      <c r="E1173" s="9"/>
      <c r="F1173" s="10"/>
      <c r="G1173" s="10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 s="5" customFormat="1">
      <c r="A1174" s="6"/>
      <c r="B1174" s="7"/>
      <c r="C1174" s="11"/>
      <c r="D1174" s="60"/>
      <c r="E1174" s="9"/>
      <c r="F1174" s="10"/>
      <c r="G1174" s="10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 s="5" customFormat="1">
      <c r="A1175" s="6"/>
      <c r="B1175" s="7"/>
      <c r="C1175" s="11"/>
      <c r="D1175" s="60"/>
      <c r="E1175" s="9"/>
      <c r="F1175" s="10"/>
      <c r="G1175" s="10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 s="5" customFormat="1">
      <c r="A1176" s="6"/>
      <c r="B1176" s="7"/>
      <c r="C1176" s="11"/>
      <c r="D1176" s="60"/>
      <c r="E1176" s="9"/>
      <c r="F1176" s="10"/>
      <c r="G1176" s="10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 s="5" customFormat="1">
      <c r="A1177" s="6"/>
      <c r="B1177" s="7"/>
      <c r="C1177" s="11"/>
      <c r="D1177" s="60"/>
      <c r="E1177" s="9"/>
      <c r="F1177" s="10"/>
      <c r="G1177" s="10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 s="5" customFormat="1">
      <c r="A1178" s="6"/>
      <c r="B1178" s="7"/>
      <c r="C1178" s="11"/>
      <c r="D1178" s="60"/>
      <c r="E1178" s="9"/>
      <c r="F1178" s="10"/>
      <c r="G1178" s="10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 s="5" customFormat="1">
      <c r="A1179" s="6"/>
      <c r="B1179" s="7"/>
      <c r="C1179" s="11"/>
      <c r="D1179" s="60"/>
      <c r="E1179" s="9"/>
      <c r="F1179" s="10"/>
      <c r="G1179" s="10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 s="5" customFormat="1">
      <c r="A1180" s="6"/>
      <c r="B1180" s="7"/>
      <c r="C1180" s="11"/>
      <c r="D1180" s="60"/>
      <c r="E1180" s="9"/>
      <c r="F1180" s="10"/>
      <c r="G1180" s="10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 s="5" customFormat="1">
      <c r="A1181" s="6"/>
      <c r="B1181" s="7"/>
      <c r="C1181" s="11"/>
      <c r="D1181" s="60"/>
      <c r="E1181" s="9"/>
      <c r="F1181" s="10"/>
      <c r="G1181" s="10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 s="5" customFormat="1">
      <c r="A1182" s="6"/>
      <c r="B1182" s="7"/>
      <c r="C1182" s="11"/>
      <c r="D1182" s="60"/>
      <c r="E1182" s="9"/>
      <c r="F1182" s="10"/>
      <c r="G1182" s="10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 s="5" customFormat="1">
      <c r="A1183" s="6"/>
      <c r="B1183" s="7"/>
      <c r="C1183" s="11"/>
      <c r="D1183" s="60"/>
      <c r="E1183" s="9"/>
      <c r="F1183" s="10"/>
      <c r="G1183" s="10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 s="5" customFormat="1">
      <c r="A1184" s="6"/>
      <c r="B1184" s="7"/>
      <c r="C1184" s="11"/>
      <c r="D1184" s="60"/>
      <c r="E1184" s="9"/>
      <c r="F1184" s="10"/>
      <c r="G1184" s="10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 s="5" customFormat="1">
      <c r="A1185" s="6"/>
      <c r="B1185" s="7"/>
      <c r="C1185" s="11"/>
      <c r="D1185" s="60"/>
      <c r="E1185" s="9"/>
      <c r="F1185" s="10"/>
      <c r="G1185" s="10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 s="5" customFormat="1">
      <c r="A1186" s="6"/>
      <c r="B1186" s="7"/>
      <c r="C1186" s="11"/>
      <c r="D1186" s="60"/>
      <c r="E1186" s="9"/>
      <c r="F1186" s="10"/>
      <c r="G1186" s="10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 s="5" customFormat="1">
      <c r="A1187" s="6"/>
      <c r="B1187" s="7"/>
      <c r="C1187" s="11"/>
      <c r="D1187" s="60"/>
      <c r="E1187" s="9"/>
      <c r="F1187" s="10"/>
      <c r="G1187" s="10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 s="5" customFormat="1">
      <c r="A1188" s="6"/>
      <c r="B1188" s="7"/>
      <c r="C1188" s="11"/>
      <c r="D1188" s="60"/>
      <c r="E1188" s="9"/>
      <c r="F1188" s="10"/>
      <c r="G1188" s="10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 s="5" customFormat="1">
      <c r="A1189" s="6"/>
      <c r="B1189" s="7"/>
      <c r="C1189" s="11"/>
      <c r="D1189" s="60"/>
      <c r="E1189" s="9"/>
      <c r="F1189" s="10"/>
      <c r="G1189" s="10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 s="5" customFormat="1">
      <c r="A1190" s="6"/>
      <c r="B1190" s="7"/>
      <c r="C1190" s="11"/>
      <c r="D1190" s="60"/>
      <c r="E1190" s="9"/>
      <c r="F1190" s="10"/>
      <c r="G1190" s="10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 s="5" customFormat="1">
      <c r="A1191" s="6"/>
      <c r="B1191" s="7"/>
      <c r="C1191" s="11"/>
      <c r="D1191" s="60"/>
      <c r="E1191" s="9"/>
      <c r="F1191" s="10"/>
      <c r="G1191" s="10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 s="5" customFormat="1">
      <c r="A1192" s="6"/>
      <c r="B1192" s="7"/>
      <c r="C1192" s="11"/>
      <c r="D1192" s="60"/>
      <c r="E1192" s="9"/>
      <c r="F1192" s="10"/>
      <c r="G1192" s="10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 s="5" customFormat="1">
      <c r="A1193" s="6"/>
      <c r="B1193" s="7"/>
      <c r="C1193" s="11"/>
      <c r="D1193" s="60"/>
      <c r="E1193" s="9"/>
      <c r="F1193" s="10"/>
      <c r="G1193" s="10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 s="5" customFormat="1">
      <c r="A1194" s="6"/>
      <c r="B1194" s="7"/>
      <c r="C1194" s="11"/>
      <c r="D1194" s="60"/>
      <c r="E1194" s="9"/>
      <c r="F1194" s="10"/>
      <c r="G1194" s="10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 s="5" customFormat="1">
      <c r="A1195" s="6"/>
      <c r="B1195" s="7"/>
      <c r="C1195" s="11"/>
      <c r="D1195" s="60"/>
      <c r="E1195" s="9"/>
      <c r="F1195" s="10"/>
      <c r="G1195" s="10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 s="5" customFormat="1">
      <c r="A1196" s="6"/>
      <c r="B1196" s="7"/>
      <c r="C1196" s="11"/>
      <c r="D1196" s="60"/>
      <c r="E1196" s="9"/>
      <c r="F1196" s="10"/>
      <c r="G1196" s="10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 s="5" customFormat="1">
      <c r="A1197" s="6"/>
      <c r="B1197" s="7"/>
      <c r="C1197" s="11"/>
      <c r="D1197" s="60"/>
      <c r="E1197" s="9"/>
      <c r="F1197" s="10"/>
      <c r="G1197" s="10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 s="5" customFormat="1">
      <c r="A1198" s="6"/>
      <c r="B1198" s="7"/>
      <c r="C1198" s="11"/>
      <c r="D1198" s="60"/>
      <c r="E1198" s="9"/>
      <c r="F1198" s="10"/>
      <c r="G1198" s="10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 s="5" customFormat="1">
      <c r="A1199" s="6"/>
      <c r="B1199" s="7"/>
      <c r="C1199" s="11"/>
      <c r="D1199" s="60"/>
      <c r="E1199" s="9"/>
      <c r="F1199" s="10"/>
      <c r="G1199" s="10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 s="5" customFormat="1">
      <c r="A1200" s="6"/>
      <c r="B1200" s="7"/>
      <c r="C1200" s="11"/>
      <c r="D1200" s="60"/>
      <c r="E1200" s="9"/>
      <c r="F1200" s="10"/>
      <c r="G1200" s="10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 s="5" customFormat="1">
      <c r="A1201" s="6"/>
      <c r="B1201" s="7"/>
      <c r="C1201" s="11"/>
      <c r="D1201" s="60"/>
      <c r="E1201" s="9"/>
      <c r="F1201" s="10"/>
      <c r="G1201" s="10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 s="5" customFormat="1">
      <c r="A1202" s="6"/>
      <c r="B1202" s="7"/>
      <c r="C1202" s="11"/>
      <c r="D1202" s="60"/>
      <c r="E1202" s="9"/>
      <c r="F1202" s="10"/>
      <c r="G1202" s="10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 s="5" customFormat="1">
      <c r="A1203" s="6"/>
      <c r="B1203" s="7"/>
      <c r="C1203" s="11"/>
      <c r="D1203" s="60"/>
      <c r="E1203" s="9"/>
      <c r="F1203" s="10"/>
      <c r="G1203" s="10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 s="5" customFormat="1">
      <c r="A1204" s="6"/>
      <c r="B1204" s="7"/>
      <c r="C1204" s="11"/>
      <c r="D1204" s="60"/>
      <c r="E1204" s="9"/>
      <c r="F1204" s="10"/>
      <c r="G1204" s="10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 s="5" customFormat="1">
      <c r="A1205" s="6"/>
      <c r="B1205" s="7"/>
      <c r="C1205" s="11"/>
      <c r="D1205" s="60"/>
      <c r="E1205" s="9"/>
      <c r="F1205" s="10"/>
      <c r="G1205" s="10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 s="5" customFormat="1">
      <c r="A1206" s="6"/>
      <c r="B1206" s="7"/>
      <c r="C1206" s="11"/>
      <c r="D1206" s="60"/>
      <c r="E1206" s="9"/>
      <c r="F1206" s="10"/>
      <c r="G1206" s="10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 s="5" customFormat="1">
      <c r="A1207" s="6"/>
      <c r="B1207" s="7"/>
      <c r="C1207" s="11"/>
      <c r="D1207" s="60"/>
      <c r="E1207" s="9"/>
      <c r="F1207" s="10"/>
      <c r="G1207" s="10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 s="5" customFormat="1">
      <c r="A1208" s="6"/>
      <c r="B1208" s="7"/>
      <c r="C1208" s="11"/>
      <c r="D1208" s="60"/>
      <c r="E1208" s="9"/>
      <c r="F1208" s="10"/>
      <c r="G1208" s="10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 s="5" customFormat="1">
      <c r="A1209" s="6"/>
      <c r="B1209" s="7"/>
      <c r="C1209" s="11"/>
      <c r="D1209" s="60"/>
      <c r="E1209" s="9"/>
      <c r="F1209" s="10"/>
      <c r="G1209" s="10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 s="5" customFormat="1">
      <c r="A1210" s="6"/>
      <c r="B1210" s="7"/>
      <c r="C1210" s="11"/>
      <c r="D1210" s="60"/>
      <c r="E1210" s="9"/>
      <c r="F1210" s="10"/>
      <c r="G1210" s="10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 s="5" customFormat="1">
      <c r="A1211" s="6"/>
      <c r="B1211" s="7"/>
      <c r="C1211" s="11"/>
      <c r="D1211" s="60"/>
      <c r="E1211" s="9"/>
      <c r="F1211" s="10"/>
      <c r="G1211" s="10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 s="5" customFormat="1">
      <c r="A1212" s="6"/>
      <c r="B1212" s="7"/>
      <c r="C1212" s="11"/>
      <c r="D1212" s="60"/>
      <c r="E1212" s="9"/>
      <c r="F1212" s="10"/>
      <c r="G1212" s="10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 s="5" customFormat="1">
      <c r="A1213" s="6"/>
      <c r="B1213" s="7"/>
      <c r="C1213" s="11"/>
      <c r="D1213" s="60"/>
      <c r="E1213" s="9"/>
      <c r="F1213" s="10"/>
      <c r="G1213" s="10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 s="5" customFormat="1">
      <c r="A1214" s="6"/>
      <c r="B1214" s="7"/>
      <c r="C1214" s="11"/>
      <c r="D1214" s="60"/>
      <c r="E1214" s="9"/>
      <c r="F1214" s="10"/>
      <c r="G1214" s="10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 s="5" customFormat="1">
      <c r="A1215" s="6"/>
      <c r="B1215" s="7"/>
      <c r="C1215" s="11"/>
      <c r="D1215" s="60"/>
      <c r="E1215" s="9"/>
      <c r="F1215" s="10"/>
      <c r="G1215" s="10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 s="5" customFormat="1">
      <c r="A1216" s="6"/>
      <c r="B1216" s="7"/>
      <c r="C1216" s="11"/>
      <c r="D1216" s="60"/>
      <c r="E1216" s="9"/>
      <c r="F1216" s="10"/>
      <c r="G1216" s="10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 s="5" customFormat="1">
      <c r="A1217" s="6"/>
      <c r="B1217" s="7"/>
      <c r="C1217" s="11"/>
      <c r="D1217" s="60"/>
      <c r="E1217" s="9"/>
      <c r="F1217" s="10"/>
      <c r="G1217" s="10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 s="5" customFormat="1">
      <c r="A1218" s="6"/>
      <c r="B1218" s="7"/>
      <c r="C1218" s="11"/>
      <c r="D1218" s="60"/>
      <c r="E1218" s="9"/>
      <c r="F1218" s="10"/>
      <c r="G1218" s="10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 s="5" customFormat="1">
      <c r="A1219" s="6"/>
      <c r="B1219" s="7"/>
      <c r="C1219" s="11"/>
      <c r="D1219" s="60"/>
      <c r="E1219" s="9"/>
      <c r="F1219" s="10"/>
      <c r="G1219" s="10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 s="5" customFormat="1">
      <c r="A1220" s="6"/>
      <c r="B1220" s="7"/>
      <c r="C1220" s="11"/>
      <c r="D1220" s="60"/>
      <c r="E1220" s="9"/>
      <c r="F1220" s="10"/>
      <c r="G1220" s="10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 s="5" customFormat="1">
      <c r="A1221" s="6"/>
      <c r="B1221" s="7"/>
      <c r="C1221" s="11"/>
      <c r="D1221" s="60"/>
      <c r="E1221" s="9"/>
      <c r="F1221" s="10"/>
      <c r="G1221" s="10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 s="5" customFormat="1">
      <c r="A1222" s="6"/>
      <c r="B1222" s="7"/>
      <c r="C1222" s="11"/>
      <c r="D1222" s="60"/>
      <c r="E1222" s="9"/>
      <c r="F1222" s="10"/>
      <c r="G1222" s="10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 s="5" customFormat="1">
      <c r="A1223" s="6"/>
      <c r="B1223" s="7"/>
      <c r="C1223" s="11"/>
      <c r="D1223" s="60"/>
      <c r="E1223" s="9"/>
      <c r="F1223" s="10"/>
      <c r="G1223" s="10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 s="5" customFormat="1">
      <c r="A1224" s="6"/>
      <c r="B1224" s="7"/>
      <c r="C1224" s="11"/>
      <c r="D1224" s="60"/>
      <c r="E1224" s="9"/>
      <c r="F1224" s="10"/>
      <c r="G1224" s="10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 s="5" customFormat="1">
      <c r="A1225" s="6"/>
      <c r="B1225" s="7"/>
      <c r="C1225" s="11"/>
      <c r="D1225" s="60"/>
      <c r="E1225" s="9"/>
      <c r="F1225" s="10"/>
      <c r="G1225" s="10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 s="5" customFormat="1">
      <c r="A1226" s="6"/>
      <c r="B1226" s="7"/>
      <c r="C1226" s="11"/>
      <c r="D1226" s="60"/>
      <c r="E1226" s="9"/>
      <c r="F1226" s="10"/>
      <c r="G1226" s="10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 s="5" customFormat="1">
      <c r="A1227" s="6"/>
      <c r="B1227" s="7"/>
      <c r="C1227" s="11"/>
      <c r="D1227" s="60"/>
      <c r="E1227" s="9"/>
      <c r="F1227" s="10"/>
      <c r="G1227" s="10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 s="5" customFormat="1">
      <c r="A1228" s="6"/>
      <c r="B1228" s="7"/>
      <c r="C1228" s="11"/>
      <c r="D1228" s="60"/>
      <c r="E1228" s="9"/>
      <c r="F1228" s="10"/>
      <c r="G1228" s="10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 s="5" customFormat="1">
      <c r="A1229" s="6"/>
      <c r="B1229" s="7"/>
      <c r="C1229" s="11"/>
      <c r="D1229" s="60"/>
      <c r="E1229" s="9"/>
      <c r="F1229" s="10"/>
      <c r="G1229" s="10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 s="5" customFormat="1">
      <c r="A1230" s="6"/>
      <c r="B1230" s="7"/>
      <c r="C1230" s="11"/>
      <c r="D1230" s="60"/>
      <c r="E1230" s="9"/>
      <c r="F1230" s="10"/>
      <c r="G1230" s="10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 s="5" customFormat="1">
      <c r="A1231" s="6"/>
      <c r="B1231" s="7"/>
      <c r="C1231" s="11"/>
      <c r="D1231" s="60"/>
      <c r="E1231" s="9"/>
      <c r="F1231" s="10"/>
      <c r="G1231" s="10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 s="5" customFormat="1">
      <c r="A1232" s="6"/>
      <c r="B1232" s="7"/>
      <c r="C1232" s="11"/>
      <c r="D1232" s="60"/>
      <c r="E1232" s="9"/>
      <c r="F1232" s="10"/>
      <c r="G1232" s="10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 s="5" customFormat="1">
      <c r="A1233" s="6"/>
      <c r="B1233" s="7"/>
      <c r="C1233" s="11"/>
      <c r="D1233" s="60"/>
      <c r="E1233" s="9"/>
      <c r="F1233" s="10"/>
      <c r="G1233" s="10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 s="5" customFormat="1">
      <c r="A1234" s="6"/>
      <c r="B1234" s="7"/>
      <c r="C1234" s="11"/>
      <c r="D1234" s="60"/>
      <c r="E1234" s="9"/>
      <c r="F1234" s="10"/>
      <c r="G1234" s="10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 s="5" customFormat="1">
      <c r="A1235" s="6"/>
      <c r="B1235" s="7"/>
      <c r="C1235" s="11"/>
      <c r="D1235" s="60"/>
      <c r="E1235" s="9"/>
      <c r="F1235" s="10"/>
      <c r="G1235" s="10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 s="5" customFormat="1">
      <c r="A1236" s="6"/>
      <c r="B1236" s="7"/>
      <c r="C1236" s="11"/>
      <c r="D1236" s="60"/>
      <c r="E1236" s="9"/>
      <c r="F1236" s="10"/>
      <c r="G1236" s="10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 s="5" customFormat="1">
      <c r="A1237" s="6"/>
      <c r="B1237" s="7"/>
      <c r="C1237" s="11"/>
      <c r="D1237" s="60"/>
      <c r="E1237" s="9"/>
      <c r="F1237" s="10"/>
      <c r="G1237" s="10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 s="5" customFormat="1">
      <c r="A1238" s="6"/>
      <c r="B1238" s="7"/>
      <c r="C1238" s="11"/>
      <c r="D1238" s="60"/>
      <c r="E1238" s="9"/>
      <c r="F1238" s="10"/>
      <c r="G1238" s="10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 s="5" customFormat="1">
      <c r="A1239" s="6"/>
      <c r="B1239" s="7"/>
      <c r="C1239" s="11"/>
      <c r="D1239" s="60"/>
      <c r="E1239" s="9"/>
      <c r="F1239" s="10"/>
      <c r="G1239" s="10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 s="5" customFormat="1">
      <c r="A1240" s="6"/>
      <c r="B1240" s="7"/>
      <c r="C1240" s="11"/>
      <c r="D1240" s="60"/>
      <c r="E1240" s="9"/>
      <c r="F1240" s="10"/>
      <c r="G1240" s="10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 s="5" customFormat="1">
      <c r="A1241" s="6"/>
      <c r="B1241" s="7"/>
      <c r="C1241" s="11"/>
      <c r="D1241" s="60"/>
      <c r="E1241" s="9"/>
      <c r="F1241" s="10"/>
      <c r="G1241" s="10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 s="5" customFormat="1">
      <c r="A1242" s="6"/>
      <c r="B1242" s="7"/>
      <c r="C1242" s="11"/>
      <c r="D1242" s="60"/>
      <c r="E1242" s="9"/>
      <c r="F1242" s="10"/>
      <c r="G1242" s="10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 s="5" customFormat="1">
      <c r="A1243" s="6"/>
      <c r="B1243" s="7"/>
      <c r="C1243" s="11"/>
      <c r="D1243" s="60"/>
      <c r="E1243" s="9"/>
      <c r="F1243" s="10"/>
      <c r="G1243" s="10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 s="5" customFormat="1">
      <c r="A1244" s="6"/>
      <c r="B1244" s="7"/>
      <c r="C1244" s="11"/>
      <c r="D1244" s="60"/>
      <c r="E1244" s="9"/>
      <c r="F1244" s="10"/>
      <c r="G1244" s="10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 s="5" customFormat="1">
      <c r="A1245" s="6"/>
      <c r="B1245" s="7"/>
      <c r="C1245" s="11"/>
      <c r="D1245" s="60"/>
      <c r="E1245" s="9"/>
      <c r="F1245" s="10"/>
      <c r="G1245" s="10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 s="5" customFormat="1">
      <c r="A1246" s="6"/>
      <c r="B1246" s="7"/>
      <c r="C1246" s="11"/>
      <c r="D1246" s="60"/>
      <c r="E1246" s="9"/>
      <c r="F1246" s="10"/>
      <c r="G1246" s="10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 s="5" customFormat="1">
      <c r="A1247" s="6"/>
      <c r="B1247" s="7"/>
      <c r="C1247" s="11"/>
      <c r="D1247" s="60"/>
      <c r="E1247" s="9"/>
      <c r="F1247" s="10"/>
      <c r="G1247" s="10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 s="5" customFormat="1">
      <c r="A1248" s="6"/>
      <c r="B1248" s="7"/>
      <c r="C1248" s="11"/>
      <c r="D1248" s="60"/>
      <c r="E1248" s="9"/>
      <c r="F1248" s="10"/>
      <c r="G1248" s="10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 s="5" customFormat="1">
      <c r="A1249" s="6"/>
      <c r="B1249" s="7"/>
      <c r="C1249" s="11"/>
      <c r="D1249" s="60"/>
      <c r="E1249" s="9"/>
      <c r="F1249" s="10"/>
      <c r="G1249" s="10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 s="5" customFormat="1">
      <c r="A1250" s="6"/>
      <c r="B1250" s="7"/>
      <c r="C1250" s="11"/>
      <c r="D1250" s="60"/>
      <c r="E1250" s="9"/>
      <c r="F1250" s="10"/>
      <c r="G1250" s="10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 s="5" customFormat="1">
      <c r="A1251" s="6"/>
      <c r="B1251" s="7"/>
      <c r="C1251" s="11"/>
      <c r="D1251" s="60"/>
      <c r="E1251" s="9"/>
      <c r="F1251" s="10"/>
      <c r="G1251" s="10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 s="5" customFormat="1">
      <c r="A1252" s="6"/>
      <c r="B1252" s="7"/>
      <c r="C1252" s="11"/>
      <c r="D1252" s="60"/>
      <c r="E1252" s="9"/>
      <c r="F1252" s="10"/>
      <c r="G1252" s="10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 s="5" customFormat="1">
      <c r="A1253" s="6"/>
      <c r="B1253" s="7"/>
      <c r="C1253" s="11"/>
      <c r="D1253" s="60"/>
      <c r="E1253" s="9"/>
      <c r="F1253" s="10"/>
      <c r="G1253" s="10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 s="5" customFormat="1">
      <c r="A1254" s="6"/>
      <c r="B1254" s="7"/>
      <c r="C1254" s="11"/>
      <c r="D1254" s="60"/>
      <c r="E1254" s="9"/>
      <c r="F1254" s="10"/>
      <c r="G1254" s="10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 s="5" customFormat="1">
      <c r="A1255" s="6"/>
      <c r="B1255" s="7"/>
      <c r="C1255" s="11"/>
      <c r="D1255" s="60"/>
      <c r="E1255" s="9"/>
      <c r="F1255" s="10"/>
      <c r="G1255" s="10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 s="5" customFormat="1">
      <c r="A1256" s="6"/>
      <c r="B1256" s="7"/>
      <c r="C1256" s="11"/>
      <c r="D1256" s="60"/>
      <c r="E1256" s="9"/>
      <c r="F1256" s="10"/>
      <c r="G1256" s="10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 s="5" customFormat="1">
      <c r="A1257" s="6"/>
      <c r="B1257" s="7"/>
      <c r="C1257" s="11"/>
      <c r="D1257" s="60"/>
      <c r="E1257" s="9"/>
      <c r="F1257" s="10"/>
      <c r="G1257" s="10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 s="5" customFormat="1">
      <c r="A1258" s="6"/>
      <c r="B1258" s="7"/>
      <c r="C1258" s="11"/>
      <c r="D1258" s="60"/>
      <c r="E1258" s="9"/>
      <c r="F1258" s="10"/>
      <c r="G1258" s="10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 s="5" customFormat="1">
      <c r="A1259" s="6"/>
      <c r="B1259" s="7"/>
      <c r="C1259" s="11"/>
      <c r="D1259" s="60"/>
      <c r="E1259" s="9"/>
      <c r="F1259" s="10"/>
      <c r="G1259" s="10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 s="5" customFormat="1">
      <c r="A1260" s="6"/>
      <c r="B1260" s="7"/>
      <c r="C1260" s="11"/>
      <c r="D1260" s="60"/>
      <c r="E1260" s="9"/>
      <c r="F1260" s="10"/>
      <c r="G1260" s="10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 s="5" customFormat="1">
      <c r="A1261" s="6"/>
      <c r="B1261" s="7"/>
      <c r="C1261" s="11"/>
      <c r="D1261" s="60"/>
      <c r="E1261" s="9"/>
      <c r="F1261" s="10"/>
      <c r="G1261" s="10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 s="5" customFormat="1">
      <c r="A1262" s="6"/>
      <c r="B1262" s="7"/>
      <c r="C1262" s="11"/>
      <c r="D1262" s="60"/>
      <c r="E1262" s="9"/>
      <c r="F1262" s="10"/>
      <c r="G1262" s="10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 s="5" customFormat="1">
      <c r="A1263" s="6"/>
      <c r="B1263" s="7"/>
      <c r="C1263" s="11"/>
      <c r="D1263" s="60"/>
      <c r="E1263" s="9"/>
      <c r="F1263" s="10"/>
      <c r="G1263" s="10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 s="5" customFormat="1">
      <c r="A1264" s="6"/>
      <c r="B1264" s="7"/>
      <c r="C1264" s="11"/>
      <c r="D1264" s="60"/>
      <c r="E1264" s="9"/>
      <c r="F1264" s="10"/>
      <c r="G1264" s="10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 s="5" customFormat="1">
      <c r="A1265" s="6"/>
      <c r="B1265" s="7"/>
      <c r="C1265" s="11"/>
      <c r="D1265" s="60"/>
      <c r="E1265" s="9"/>
      <c r="F1265" s="10"/>
      <c r="G1265" s="10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 s="5" customFormat="1">
      <c r="A1266" s="6"/>
      <c r="B1266" s="7"/>
      <c r="C1266" s="11"/>
      <c r="D1266" s="60"/>
      <c r="E1266" s="9"/>
      <c r="F1266" s="10"/>
      <c r="G1266" s="10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 s="5" customFormat="1">
      <c r="A1267" s="6"/>
      <c r="B1267" s="7"/>
      <c r="C1267" s="11"/>
      <c r="D1267" s="60"/>
      <c r="E1267" s="9"/>
      <c r="F1267" s="10"/>
      <c r="G1267" s="10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 s="5" customFormat="1">
      <c r="A1268" s="6"/>
      <c r="B1268" s="7"/>
      <c r="C1268" s="11"/>
      <c r="D1268" s="60"/>
      <c r="E1268" s="9"/>
      <c r="F1268" s="10"/>
      <c r="G1268" s="10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 s="5" customFormat="1">
      <c r="A1269" s="6"/>
      <c r="B1269" s="7"/>
      <c r="C1269" s="11"/>
      <c r="D1269" s="60"/>
      <c r="E1269" s="9"/>
      <c r="F1269" s="10"/>
      <c r="G1269" s="10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 s="5" customFormat="1">
      <c r="A1270" s="6"/>
      <c r="B1270" s="7"/>
      <c r="C1270" s="11"/>
      <c r="D1270" s="60"/>
      <c r="E1270" s="9"/>
      <c r="F1270" s="10"/>
      <c r="G1270" s="10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 s="5" customFormat="1">
      <c r="A1271" s="6"/>
      <c r="B1271" s="7"/>
      <c r="C1271" s="11"/>
      <c r="D1271" s="60"/>
      <c r="E1271" s="9"/>
      <c r="F1271" s="10"/>
      <c r="G1271" s="10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 s="5" customFormat="1">
      <c r="A1272" s="6"/>
      <c r="B1272" s="7"/>
      <c r="C1272" s="11"/>
      <c r="D1272" s="60"/>
      <c r="E1272" s="9"/>
      <c r="F1272" s="10"/>
      <c r="G1272" s="10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 s="5" customFormat="1">
      <c r="A1273" s="6"/>
      <c r="B1273" s="7"/>
      <c r="C1273" s="11"/>
      <c r="D1273" s="60"/>
      <c r="E1273" s="9"/>
      <c r="F1273" s="10"/>
      <c r="G1273" s="10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 s="5" customFormat="1">
      <c r="A1274" s="6"/>
      <c r="B1274" s="7"/>
      <c r="C1274" s="11"/>
      <c r="D1274" s="60"/>
      <c r="E1274" s="9"/>
      <c r="F1274" s="10"/>
      <c r="G1274" s="10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 s="5" customFormat="1">
      <c r="A1275" s="6"/>
      <c r="B1275" s="7"/>
      <c r="C1275" s="11"/>
      <c r="D1275" s="60"/>
      <c r="E1275" s="9"/>
      <c r="F1275" s="10"/>
      <c r="G1275" s="10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 s="5" customFormat="1">
      <c r="A1276" s="6"/>
      <c r="B1276" s="7"/>
      <c r="C1276" s="11"/>
      <c r="D1276" s="60"/>
      <c r="E1276" s="9"/>
      <c r="F1276" s="10"/>
      <c r="G1276" s="10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 s="5" customFormat="1">
      <c r="A1277" s="6"/>
      <c r="B1277" s="7"/>
      <c r="C1277" s="11"/>
      <c r="D1277" s="60"/>
      <c r="E1277" s="9"/>
      <c r="F1277" s="10"/>
      <c r="G1277" s="10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 s="5" customFormat="1">
      <c r="A1278" s="6"/>
      <c r="B1278" s="7"/>
      <c r="C1278" s="11"/>
      <c r="D1278" s="60"/>
      <c r="E1278" s="9"/>
      <c r="F1278" s="10"/>
      <c r="G1278" s="10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 s="5" customFormat="1">
      <c r="A1279" s="6"/>
      <c r="B1279" s="7"/>
      <c r="C1279" s="11"/>
      <c r="D1279" s="60"/>
      <c r="E1279" s="9"/>
      <c r="F1279" s="10"/>
      <c r="G1279" s="10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 s="5" customFormat="1">
      <c r="A1280" s="6"/>
      <c r="B1280" s="7"/>
      <c r="C1280" s="11"/>
      <c r="D1280" s="60"/>
      <c r="E1280" s="9"/>
      <c r="F1280" s="10"/>
      <c r="G1280" s="10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 s="5" customFormat="1">
      <c r="A1281" s="6"/>
      <c r="B1281" s="7"/>
      <c r="C1281" s="11"/>
      <c r="D1281" s="60"/>
      <c r="E1281" s="9"/>
      <c r="F1281" s="10"/>
      <c r="G1281" s="10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 s="5" customFormat="1">
      <c r="A1282" s="6"/>
      <c r="B1282" s="7"/>
      <c r="C1282" s="11"/>
      <c r="D1282" s="60"/>
      <c r="E1282" s="9"/>
      <c r="F1282" s="10"/>
      <c r="G1282" s="10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 s="5" customFormat="1">
      <c r="A1283" s="6"/>
      <c r="B1283" s="7"/>
      <c r="C1283" s="11"/>
      <c r="D1283" s="60"/>
      <c r="E1283" s="9"/>
      <c r="F1283" s="10"/>
      <c r="G1283" s="10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 s="5" customFormat="1">
      <c r="A1284" s="6"/>
      <c r="B1284" s="7"/>
      <c r="C1284" s="11"/>
      <c r="D1284" s="60"/>
      <c r="E1284" s="9"/>
      <c r="F1284" s="10"/>
      <c r="G1284" s="10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 s="5" customFormat="1">
      <c r="A1285" s="6"/>
      <c r="B1285" s="7"/>
      <c r="C1285" s="11"/>
      <c r="D1285" s="60"/>
      <c r="E1285" s="9"/>
      <c r="F1285" s="10"/>
      <c r="G1285" s="10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 s="5" customFormat="1">
      <c r="A1286" s="6"/>
      <c r="B1286" s="7"/>
      <c r="C1286" s="11"/>
      <c r="D1286" s="60"/>
      <c r="E1286" s="9"/>
      <c r="F1286" s="10"/>
      <c r="G1286" s="10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 s="5" customFormat="1">
      <c r="A1287" s="6"/>
      <c r="B1287" s="7"/>
      <c r="C1287" s="11"/>
      <c r="D1287" s="60"/>
      <c r="E1287" s="9"/>
      <c r="F1287" s="10"/>
      <c r="G1287" s="10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 s="5" customFormat="1">
      <c r="A1288" s="6"/>
      <c r="B1288" s="7"/>
      <c r="C1288" s="11"/>
      <c r="D1288" s="60"/>
      <c r="E1288" s="9"/>
      <c r="F1288" s="10"/>
      <c r="G1288" s="10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 s="5" customFormat="1">
      <c r="A1289" s="6"/>
      <c r="B1289" s="7"/>
      <c r="C1289" s="11"/>
      <c r="D1289" s="60"/>
      <c r="E1289" s="9"/>
      <c r="F1289" s="10"/>
      <c r="G1289" s="10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 s="5" customFormat="1">
      <c r="A1290" s="6"/>
      <c r="B1290" s="7"/>
      <c r="C1290" s="11"/>
      <c r="D1290" s="60"/>
      <c r="E1290" s="9"/>
      <c r="F1290" s="10"/>
      <c r="G1290" s="10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 s="5" customFormat="1">
      <c r="A1291" s="6"/>
      <c r="B1291" s="7"/>
      <c r="C1291" s="11"/>
      <c r="D1291" s="60"/>
      <c r="E1291" s="9"/>
      <c r="F1291" s="10"/>
      <c r="G1291" s="10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 s="5" customFormat="1">
      <c r="A1292" s="6"/>
      <c r="B1292" s="7"/>
      <c r="C1292" s="11"/>
      <c r="D1292" s="60"/>
      <c r="E1292" s="9"/>
      <c r="F1292" s="10"/>
      <c r="G1292" s="10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 s="5" customFormat="1">
      <c r="A1293" s="6"/>
      <c r="B1293" s="7"/>
      <c r="C1293" s="11"/>
      <c r="D1293" s="60"/>
      <c r="E1293" s="9"/>
      <c r="F1293" s="10"/>
      <c r="G1293" s="10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 s="5" customFormat="1">
      <c r="A1294" s="6"/>
      <c r="B1294" s="7"/>
      <c r="C1294" s="11"/>
      <c r="D1294" s="60"/>
      <c r="E1294" s="9"/>
      <c r="F1294" s="10"/>
      <c r="G1294" s="10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 s="5" customFormat="1">
      <c r="A1295" s="6"/>
      <c r="B1295" s="7"/>
      <c r="C1295" s="11"/>
      <c r="D1295" s="60"/>
      <c r="E1295" s="9"/>
      <c r="F1295" s="10"/>
      <c r="G1295" s="10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 s="5" customFormat="1">
      <c r="A1296" s="6"/>
      <c r="B1296" s="7"/>
      <c r="C1296" s="11"/>
      <c r="D1296" s="60"/>
      <c r="E1296" s="9"/>
      <c r="F1296" s="10"/>
      <c r="G1296" s="10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 s="5" customFormat="1">
      <c r="A1297" s="6"/>
      <c r="B1297" s="7"/>
      <c r="C1297" s="11"/>
      <c r="D1297" s="60"/>
      <c r="E1297" s="9"/>
      <c r="F1297" s="10"/>
      <c r="G1297" s="10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 s="5" customFormat="1">
      <c r="A1298" s="6"/>
      <c r="B1298" s="7"/>
      <c r="C1298" s="11"/>
      <c r="D1298" s="60"/>
      <c r="E1298" s="9"/>
      <c r="F1298" s="10"/>
      <c r="G1298" s="10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 s="5" customFormat="1">
      <c r="A1299" s="6"/>
      <c r="B1299" s="7"/>
      <c r="C1299" s="11"/>
      <c r="D1299" s="60"/>
      <c r="E1299" s="9"/>
      <c r="F1299" s="10"/>
      <c r="G1299" s="10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 s="5" customFormat="1">
      <c r="A1300" s="6"/>
      <c r="B1300" s="7"/>
      <c r="C1300" s="11"/>
      <c r="D1300" s="60"/>
      <c r="E1300" s="9"/>
      <c r="F1300" s="10"/>
      <c r="G1300" s="10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 s="5" customFormat="1">
      <c r="A1301" s="6"/>
      <c r="B1301" s="7"/>
      <c r="C1301" s="11"/>
      <c r="D1301" s="60"/>
      <c r="E1301" s="9"/>
      <c r="F1301" s="10"/>
      <c r="G1301" s="10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 s="5" customFormat="1">
      <c r="A1302" s="6"/>
      <c r="B1302" s="7"/>
      <c r="C1302" s="11"/>
      <c r="D1302" s="60"/>
      <c r="E1302" s="9"/>
      <c r="F1302" s="10"/>
      <c r="G1302" s="10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 s="5" customFormat="1">
      <c r="A1303" s="6"/>
      <c r="B1303" s="7"/>
      <c r="C1303" s="11"/>
      <c r="D1303" s="60"/>
      <c r="E1303" s="9"/>
      <c r="F1303" s="10"/>
      <c r="G1303" s="10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 s="5" customFormat="1">
      <c r="A1304" s="6"/>
      <c r="B1304" s="7"/>
      <c r="C1304" s="11"/>
      <c r="D1304" s="60"/>
      <c r="E1304" s="9"/>
      <c r="F1304" s="10"/>
      <c r="G1304" s="10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 s="5" customFormat="1">
      <c r="A1305" s="6"/>
      <c r="B1305" s="7"/>
      <c r="C1305" s="11"/>
      <c r="D1305" s="60"/>
      <c r="E1305" s="9"/>
      <c r="F1305" s="10"/>
      <c r="G1305" s="10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 s="5" customFormat="1">
      <c r="A1306" s="6"/>
      <c r="B1306" s="7"/>
      <c r="C1306" s="11"/>
      <c r="D1306" s="60"/>
      <c r="E1306" s="9"/>
      <c r="F1306" s="10"/>
      <c r="G1306" s="10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 s="5" customFormat="1">
      <c r="A1307" s="6"/>
      <c r="B1307" s="7"/>
      <c r="C1307" s="11"/>
      <c r="D1307" s="60"/>
      <c r="E1307" s="9"/>
      <c r="F1307" s="10"/>
      <c r="G1307" s="10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 s="5" customFormat="1">
      <c r="A1308" s="6"/>
      <c r="B1308" s="7"/>
      <c r="C1308" s="11"/>
      <c r="D1308" s="60"/>
      <c r="E1308" s="9"/>
      <c r="F1308" s="10"/>
      <c r="G1308" s="10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 s="5" customFormat="1">
      <c r="A1309" s="6"/>
      <c r="B1309" s="7"/>
      <c r="C1309" s="11"/>
      <c r="D1309" s="60"/>
      <c r="E1309" s="9"/>
      <c r="F1309" s="10"/>
      <c r="G1309" s="10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 s="5" customFormat="1">
      <c r="A1310" s="6"/>
      <c r="B1310" s="7"/>
      <c r="C1310" s="11"/>
      <c r="D1310" s="60"/>
      <c r="E1310" s="9"/>
      <c r="F1310" s="10"/>
      <c r="G1310" s="10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 s="5" customFormat="1">
      <c r="A1311" s="6"/>
      <c r="B1311" s="7"/>
      <c r="C1311" s="11"/>
      <c r="D1311" s="60"/>
      <c r="E1311" s="9"/>
      <c r="F1311" s="10"/>
      <c r="G1311" s="10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 s="5" customFormat="1">
      <c r="A1312" s="6"/>
      <c r="B1312" s="7"/>
      <c r="C1312" s="11"/>
      <c r="D1312" s="60"/>
      <c r="E1312" s="9"/>
      <c r="F1312" s="10"/>
      <c r="G1312" s="10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 s="5" customFormat="1">
      <c r="A1313" s="6"/>
      <c r="B1313" s="7"/>
      <c r="C1313" s="11"/>
      <c r="D1313" s="60"/>
      <c r="E1313" s="9"/>
      <c r="F1313" s="10"/>
      <c r="G1313" s="10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 s="5" customFormat="1">
      <c r="A1314" s="6"/>
      <c r="B1314" s="7"/>
      <c r="C1314" s="11"/>
      <c r="D1314" s="60"/>
      <c r="E1314" s="9"/>
      <c r="F1314" s="10"/>
      <c r="G1314" s="10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 s="5" customFormat="1">
      <c r="A1315" s="6"/>
      <c r="B1315" s="7"/>
      <c r="C1315" s="11"/>
      <c r="D1315" s="60"/>
      <c r="E1315" s="9"/>
      <c r="F1315" s="10"/>
      <c r="G1315" s="10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 s="5" customFormat="1">
      <c r="A1316" s="6"/>
      <c r="B1316" s="7"/>
      <c r="C1316" s="11"/>
      <c r="D1316" s="60"/>
      <c r="E1316" s="9"/>
      <c r="F1316" s="10"/>
      <c r="G1316" s="10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 s="5" customFormat="1">
      <c r="A1317" s="6"/>
      <c r="B1317" s="7"/>
      <c r="C1317" s="11"/>
      <c r="D1317" s="60"/>
      <c r="E1317" s="9"/>
      <c r="F1317" s="10"/>
      <c r="G1317" s="10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 s="5" customFormat="1">
      <c r="A1318" s="6"/>
      <c r="B1318" s="7"/>
      <c r="C1318" s="11"/>
      <c r="D1318" s="60"/>
      <c r="E1318" s="9"/>
      <c r="F1318" s="10"/>
      <c r="G1318" s="10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 s="5" customFormat="1">
      <c r="A1319" s="6"/>
      <c r="B1319" s="7"/>
      <c r="C1319" s="11"/>
      <c r="D1319" s="60"/>
      <c r="E1319" s="9"/>
      <c r="F1319" s="10"/>
      <c r="G1319" s="10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 s="5" customFormat="1">
      <c r="A1320" s="6"/>
      <c r="B1320" s="7"/>
      <c r="C1320" s="11"/>
      <c r="D1320" s="60"/>
      <c r="E1320" s="9"/>
      <c r="F1320" s="10"/>
      <c r="G1320" s="10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 s="5" customFormat="1">
      <c r="A1321" s="6"/>
      <c r="B1321" s="7"/>
      <c r="C1321" s="11"/>
      <c r="D1321" s="60"/>
      <c r="E1321" s="9"/>
      <c r="F1321" s="10"/>
      <c r="G1321" s="10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 s="5" customFormat="1">
      <c r="A1322" s="6"/>
      <c r="B1322" s="7"/>
      <c r="C1322" s="11"/>
      <c r="D1322" s="60"/>
      <c r="E1322" s="9"/>
      <c r="F1322" s="10"/>
      <c r="G1322" s="10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 s="5" customFormat="1">
      <c r="A1323" s="6"/>
      <c r="B1323" s="7"/>
      <c r="C1323" s="11"/>
      <c r="D1323" s="60"/>
      <c r="E1323" s="9"/>
      <c r="F1323" s="10"/>
      <c r="G1323" s="10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 s="5" customFormat="1">
      <c r="A1324" s="6"/>
      <c r="B1324" s="7"/>
      <c r="C1324" s="11"/>
      <c r="D1324" s="60"/>
      <c r="E1324" s="9"/>
      <c r="F1324" s="10"/>
      <c r="G1324" s="10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 s="5" customFormat="1">
      <c r="A1325" s="6"/>
      <c r="B1325" s="7"/>
      <c r="C1325" s="11"/>
      <c r="D1325" s="60"/>
      <c r="E1325" s="9"/>
      <c r="F1325" s="10"/>
      <c r="G1325" s="10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 s="5" customFormat="1">
      <c r="A1326" s="6"/>
      <c r="B1326" s="7"/>
      <c r="C1326" s="11"/>
      <c r="D1326" s="60"/>
      <c r="E1326" s="9"/>
      <c r="F1326" s="10"/>
      <c r="G1326" s="10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 s="5" customFormat="1">
      <c r="A1327" s="6"/>
      <c r="B1327" s="7"/>
      <c r="C1327" s="11"/>
      <c r="D1327" s="60"/>
      <c r="E1327" s="9"/>
      <c r="F1327" s="10"/>
      <c r="G1327" s="10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 s="5" customFormat="1">
      <c r="A1328" s="6"/>
      <c r="B1328" s="7"/>
      <c r="C1328" s="11"/>
      <c r="D1328" s="60"/>
      <c r="E1328" s="9"/>
      <c r="F1328" s="10"/>
      <c r="G1328" s="10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 s="5" customFormat="1">
      <c r="A1329" s="6"/>
      <c r="B1329" s="7"/>
      <c r="C1329" s="11"/>
      <c r="D1329" s="60"/>
      <c r="E1329" s="9"/>
      <c r="F1329" s="10"/>
      <c r="G1329" s="10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 s="5" customFormat="1">
      <c r="A1330" s="6"/>
      <c r="B1330" s="7"/>
      <c r="C1330" s="11"/>
      <c r="D1330" s="60"/>
      <c r="E1330" s="9"/>
      <c r="F1330" s="10"/>
      <c r="G1330" s="10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 s="5" customFormat="1">
      <c r="A1331" s="6"/>
      <c r="B1331" s="7"/>
      <c r="C1331" s="11"/>
      <c r="D1331" s="60"/>
      <c r="E1331" s="9"/>
      <c r="F1331" s="10"/>
      <c r="G1331" s="10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 s="5" customFormat="1">
      <c r="A1332" s="6"/>
      <c r="B1332" s="7"/>
      <c r="C1332" s="11"/>
      <c r="D1332" s="60"/>
      <c r="E1332" s="9"/>
      <c r="F1332" s="10"/>
      <c r="G1332" s="10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 s="5" customFormat="1">
      <c r="A1333" s="6"/>
      <c r="B1333" s="7"/>
      <c r="C1333" s="11"/>
      <c r="D1333" s="60"/>
      <c r="E1333" s="9"/>
      <c r="F1333" s="10"/>
      <c r="G1333" s="10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 s="5" customFormat="1">
      <c r="A1334" s="6"/>
      <c r="B1334" s="7"/>
      <c r="C1334" s="11"/>
      <c r="D1334" s="60"/>
      <c r="E1334" s="9"/>
      <c r="F1334" s="10"/>
      <c r="G1334" s="10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 s="5" customFormat="1">
      <c r="A1335" s="6"/>
      <c r="B1335" s="7"/>
      <c r="C1335" s="11"/>
      <c r="D1335" s="60"/>
      <c r="E1335" s="9"/>
      <c r="F1335" s="10"/>
      <c r="G1335" s="10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 s="5" customFormat="1">
      <c r="A1336" s="6"/>
      <c r="B1336" s="7"/>
      <c r="C1336" s="11"/>
      <c r="D1336" s="60"/>
      <c r="E1336" s="9"/>
      <c r="F1336" s="10"/>
      <c r="G1336" s="10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 s="5" customFormat="1">
      <c r="A1337" s="6"/>
      <c r="B1337" s="7"/>
      <c r="C1337" s="11"/>
      <c r="D1337" s="60"/>
      <c r="E1337" s="9"/>
      <c r="F1337" s="10"/>
      <c r="G1337" s="10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 s="5" customFormat="1">
      <c r="A1338" s="6"/>
      <c r="B1338" s="7"/>
      <c r="C1338" s="11"/>
      <c r="D1338" s="60"/>
      <c r="E1338" s="9"/>
      <c r="F1338" s="10"/>
      <c r="G1338" s="10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 s="5" customFormat="1">
      <c r="A1339" s="6"/>
      <c r="B1339" s="7"/>
      <c r="C1339" s="11"/>
      <c r="D1339" s="60"/>
      <c r="E1339" s="9"/>
      <c r="F1339" s="10"/>
      <c r="G1339" s="10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 s="5" customFormat="1">
      <c r="A1340" s="6"/>
      <c r="B1340" s="7"/>
      <c r="C1340" s="11"/>
      <c r="D1340" s="60"/>
      <c r="E1340" s="9"/>
      <c r="F1340" s="10"/>
      <c r="G1340" s="10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 s="5" customFormat="1">
      <c r="A1341" s="6"/>
      <c r="B1341" s="7"/>
      <c r="C1341" s="11"/>
      <c r="D1341" s="60"/>
      <c r="E1341" s="9"/>
      <c r="F1341" s="10"/>
      <c r="G1341" s="10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 s="5" customFormat="1">
      <c r="A1342" s="6"/>
      <c r="B1342" s="7"/>
      <c r="C1342" s="11"/>
      <c r="D1342" s="60"/>
      <c r="E1342" s="9"/>
      <c r="F1342" s="10"/>
      <c r="G1342" s="10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 s="5" customFormat="1">
      <c r="A1343" s="6"/>
      <c r="B1343" s="7"/>
      <c r="C1343" s="11"/>
      <c r="D1343" s="60"/>
      <c r="E1343" s="9"/>
      <c r="F1343" s="10"/>
      <c r="G1343" s="10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 s="5" customFormat="1">
      <c r="A1344" s="6"/>
      <c r="B1344" s="7"/>
      <c r="C1344" s="11"/>
      <c r="D1344" s="60"/>
      <c r="E1344" s="9"/>
      <c r="F1344" s="10"/>
      <c r="G1344" s="10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 s="5" customFormat="1">
      <c r="A1345" s="6"/>
      <c r="B1345" s="7"/>
      <c r="C1345" s="11"/>
      <c r="D1345" s="60"/>
      <c r="E1345" s="9"/>
      <c r="F1345" s="10"/>
      <c r="G1345" s="10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 s="5" customFormat="1">
      <c r="A1346" s="6"/>
      <c r="B1346" s="7"/>
      <c r="C1346" s="11"/>
      <c r="D1346" s="60"/>
      <c r="E1346" s="9"/>
      <c r="F1346" s="10"/>
      <c r="G1346" s="10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 s="5" customFormat="1">
      <c r="A1347" s="6"/>
      <c r="B1347" s="7"/>
      <c r="C1347" s="11"/>
      <c r="D1347" s="60"/>
      <c r="E1347" s="9"/>
      <c r="F1347" s="10"/>
      <c r="G1347" s="10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 s="5" customFormat="1">
      <c r="A1348" s="6"/>
      <c r="B1348" s="7"/>
      <c r="C1348" s="11"/>
      <c r="D1348" s="60"/>
      <c r="E1348" s="9"/>
      <c r="F1348" s="10"/>
      <c r="G1348" s="10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 s="5" customFormat="1">
      <c r="A1349" s="6"/>
      <c r="B1349" s="7"/>
      <c r="C1349" s="11"/>
      <c r="D1349" s="60"/>
      <c r="E1349" s="9"/>
      <c r="F1349" s="10"/>
      <c r="G1349" s="10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 s="5" customFormat="1">
      <c r="A1350" s="6"/>
      <c r="B1350" s="7"/>
      <c r="C1350" s="11"/>
      <c r="D1350" s="60"/>
      <c r="E1350" s="9"/>
      <c r="F1350" s="10"/>
      <c r="G1350" s="10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 s="5" customFormat="1">
      <c r="A1351" s="6"/>
      <c r="B1351" s="7"/>
      <c r="C1351" s="11"/>
      <c r="D1351" s="60"/>
      <c r="E1351" s="9"/>
      <c r="F1351" s="10"/>
      <c r="G1351" s="10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 s="5" customFormat="1">
      <c r="A1352" s="6"/>
      <c r="B1352" s="7"/>
      <c r="C1352" s="11"/>
      <c r="D1352" s="60"/>
      <c r="E1352" s="9"/>
      <c r="F1352" s="10"/>
      <c r="G1352" s="10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 s="5" customFormat="1">
      <c r="A1353" s="6"/>
      <c r="B1353" s="7"/>
      <c r="C1353" s="11"/>
      <c r="D1353" s="60"/>
      <c r="E1353" s="9"/>
      <c r="F1353" s="10"/>
      <c r="G1353" s="10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 s="5" customFormat="1">
      <c r="A1354" s="6"/>
      <c r="B1354" s="7"/>
      <c r="C1354" s="11"/>
      <c r="D1354" s="60"/>
      <c r="E1354" s="9"/>
      <c r="F1354" s="10"/>
      <c r="G1354" s="10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 s="5" customFormat="1">
      <c r="A1355" s="6"/>
      <c r="B1355" s="7"/>
      <c r="C1355" s="11"/>
      <c r="D1355" s="60"/>
      <c r="E1355" s="9"/>
      <c r="F1355" s="10"/>
      <c r="G1355" s="10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 s="5" customFormat="1">
      <c r="A1356" s="6"/>
      <c r="B1356" s="7"/>
      <c r="C1356" s="11"/>
      <c r="D1356" s="60"/>
      <c r="E1356" s="9"/>
      <c r="F1356" s="10"/>
      <c r="G1356" s="10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 s="5" customFormat="1">
      <c r="A1357" s="6"/>
      <c r="B1357" s="7"/>
      <c r="C1357" s="11"/>
      <c r="D1357" s="60"/>
      <c r="E1357" s="9"/>
      <c r="F1357" s="10"/>
      <c r="G1357" s="10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 s="5" customFormat="1">
      <c r="A1358" s="6"/>
      <c r="B1358" s="7"/>
      <c r="C1358" s="11"/>
      <c r="D1358" s="60"/>
      <c r="E1358" s="9"/>
      <c r="F1358" s="10"/>
      <c r="G1358" s="10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 s="5" customFormat="1">
      <c r="A1359" s="6"/>
      <c r="B1359" s="7"/>
      <c r="C1359" s="11"/>
      <c r="D1359" s="60"/>
      <c r="E1359" s="9"/>
      <c r="F1359" s="10"/>
      <c r="G1359" s="10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 s="5" customFormat="1">
      <c r="A1360" s="6"/>
      <c r="B1360" s="7"/>
      <c r="C1360" s="11"/>
      <c r="D1360" s="60"/>
      <c r="E1360" s="9"/>
      <c r="F1360" s="10"/>
      <c r="G1360" s="10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 s="5" customFormat="1">
      <c r="A1361" s="6"/>
      <c r="B1361" s="7"/>
      <c r="C1361" s="11"/>
      <c r="D1361" s="60"/>
      <c r="E1361" s="9"/>
      <c r="F1361" s="10"/>
      <c r="G1361" s="10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 s="5" customFormat="1">
      <c r="A1362" s="6"/>
      <c r="B1362" s="7"/>
      <c r="C1362" s="11"/>
      <c r="D1362" s="60"/>
      <c r="E1362" s="9"/>
      <c r="F1362" s="10"/>
      <c r="G1362" s="10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 s="5" customFormat="1">
      <c r="A1363" s="6"/>
      <c r="B1363" s="7"/>
      <c r="C1363" s="11"/>
      <c r="D1363" s="60"/>
      <c r="E1363" s="9"/>
      <c r="F1363" s="10"/>
      <c r="G1363" s="10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 s="5" customFormat="1">
      <c r="A1364" s="6"/>
      <c r="B1364" s="7"/>
      <c r="C1364" s="11"/>
      <c r="D1364" s="60"/>
      <c r="E1364" s="9"/>
      <c r="F1364" s="10"/>
      <c r="G1364" s="10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 s="5" customFormat="1">
      <c r="A1365" s="6"/>
      <c r="B1365" s="7"/>
      <c r="C1365" s="11"/>
      <c r="D1365" s="60"/>
      <c r="E1365" s="9"/>
      <c r="F1365" s="10"/>
      <c r="G1365" s="10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 s="5" customFormat="1">
      <c r="A1366" s="6"/>
      <c r="B1366" s="7"/>
      <c r="C1366" s="11"/>
      <c r="D1366" s="60"/>
      <c r="E1366" s="9"/>
      <c r="F1366" s="10"/>
      <c r="G1366" s="10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 s="5" customFormat="1">
      <c r="A1367" s="6"/>
      <c r="B1367" s="7"/>
      <c r="C1367" s="11"/>
      <c r="D1367" s="60"/>
      <c r="E1367" s="9"/>
      <c r="F1367" s="10"/>
      <c r="G1367" s="10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 s="5" customFormat="1">
      <c r="A1368" s="6"/>
      <c r="B1368" s="7"/>
      <c r="C1368" s="11"/>
      <c r="D1368" s="60"/>
      <c r="E1368" s="9"/>
      <c r="F1368" s="10"/>
      <c r="G1368" s="10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 s="5" customFormat="1">
      <c r="A1369" s="6"/>
      <c r="B1369" s="7"/>
      <c r="C1369" s="11"/>
      <c r="D1369" s="60"/>
      <c r="E1369" s="9"/>
      <c r="F1369" s="10"/>
      <c r="G1369" s="10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 s="5" customFormat="1">
      <c r="A1370" s="6"/>
      <c r="B1370" s="7"/>
      <c r="C1370" s="11"/>
      <c r="D1370" s="60"/>
      <c r="E1370" s="9"/>
      <c r="F1370" s="10"/>
      <c r="G1370" s="10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 s="5" customFormat="1">
      <c r="A1371" s="6"/>
      <c r="B1371" s="7"/>
      <c r="C1371" s="11"/>
      <c r="D1371" s="60"/>
      <c r="E1371" s="9"/>
      <c r="F1371" s="10"/>
      <c r="G1371" s="10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 s="5" customFormat="1">
      <c r="A1372" s="6"/>
      <c r="B1372" s="7"/>
      <c r="C1372" s="11"/>
      <c r="D1372" s="60"/>
      <c r="E1372" s="9"/>
      <c r="F1372" s="10"/>
      <c r="G1372" s="10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 s="5" customFormat="1">
      <c r="A1373" s="6"/>
      <c r="B1373" s="7"/>
      <c r="C1373" s="11"/>
      <c r="D1373" s="60"/>
      <c r="E1373" s="9"/>
      <c r="F1373" s="10"/>
      <c r="G1373" s="10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 s="5" customFormat="1">
      <c r="A1374" s="6"/>
      <c r="B1374" s="7"/>
      <c r="C1374" s="11"/>
      <c r="D1374" s="60"/>
      <c r="E1374" s="9"/>
      <c r="F1374" s="10"/>
      <c r="G1374" s="10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 s="5" customFormat="1">
      <c r="A1375" s="6"/>
      <c r="B1375" s="7"/>
      <c r="C1375" s="11"/>
      <c r="D1375" s="60"/>
      <c r="E1375" s="9"/>
      <c r="F1375" s="10"/>
      <c r="G1375" s="10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 s="5" customFormat="1">
      <c r="A1376" s="6"/>
      <c r="B1376" s="7"/>
      <c r="C1376" s="11"/>
      <c r="D1376" s="60"/>
      <c r="E1376" s="9"/>
      <c r="F1376" s="10"/>
      <c r="G1376" s="10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 s="5" customFormat="1">
      <c r="A1377" s="6"/>
      <c r="B1377" s="7"/>
      <c r="C1377" s="11"/>
      <c r="D1377" s="60"/>
      <c r="E1377" s="9"/>
      <c r="F1377" s="10"/>
      <c r="G1377" s="10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 s="5" customFormat="1">
      <c r="A1378" s="6"/>
      <c r="B1378" s="7"/>
      <c r="C1378" s="11"/>
      <c r="D1378" s="60"/>
      <c r="E1378" s="9"/>
      <c r="F1378" s="10"/>
      <c r="G1378" s="10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 s="5" customFormat="1">
      <c r="A1379" s="6"/>
      <c r="B1379" s="7"/>
      <c r="C1379" s="11"/>
      <c r="D1379" s="60"/>
      <c r="E1379" s="9"/>
      <c r="F1379" s="10"/>
      <c r="G1379" s="10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 s="5" customFormat="1">
      <c r="A1380" s="6"/>
      <c r="B1380" s="7"/>
      <c r="C1380" s="11"/>
      <c r="D1380" s="60"/>
      <c r="E1380" s="9"/>
      <c r="F1380" s="10"/>
      <c r="G1380" s="10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 s="5" customFormat="1">
      <c r="A1381" s="6"/>
      <c r="B1381" s="7"/>
      <c r="C1381" s="11"/>
      <c r="D1381" s="60"/>
      <c r="E1381" s="9"/>
      <c r="F1381" s="10"/>
      <c r="G1381" s="10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 s="5" customFormat="1">
      <c r="A1382" s="6"/>
      <c r="B1382" s="7"/>
      <c r="C1382" s="11"/>
      <c r="D1382" s="60"/>
      <c r="E1382" s="9"/>
      <c r="F1382" s="10"/>
      <c r="G1382" s="10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 s="5" customFormat="1">
      <c r="A1383" s="6"/>
      <c r="B1383" s="7"/>
      <c r="C1383" s="11"/>
      <c r="D1383" s="60"/>
      <c r="E1383" s="9"/>
      <c r="F1383" s="10"/>
      <c r="G1383" s="10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 s="5" customFormat="1">
      <c r="A1384" s="6"/>
      <c r="B1384" s="7"/>
      <c r="C1384" s="11"/>
      <c r="D1384" s="60"/>
      <c r="E1384" s="9"/>
      <c r="F1384" s="10"/>
      <c r="G1384" s="10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 s="5" customFormat="1">
      <c r="A1385" s="6"/>
      <c r="B1385" s="7"/>
      <c r="C1385" s="11"/>
      <c r="D1385" s="60"/>
      <c r="E1385" s="9"/>
      <c r="F1385" s="10"/>
      <c r="G1385" s="10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 s="5" customFormat="1">
      <c r="A1386" s="6"/>
      <c r="B1386" s="7"/>
      <c r="C1386" s="11"/>
      <c r="D1386" s="60"/>
      <c r="E1386" s="9"/>
      <c r="F1386" s="10"/>
      <c r="G1386" s="10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 s="5" customFormat="1">
      <c r="A1387" s="6"/>
      <c r="B1387" s="7"/>
      <c r="C1387" s="11"/>
      <c r="D1387" s="60"/>
      <c r="E1387" s="9"/>
      <c r="F1387" s="10"/>
      <c r="G1387" s="10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 s="5" customFormat="1">
      <c r="A1388" s="6"/>
      <c r="B1388" s="7"/>
      <c r="C1388" s="11"/>
      <c r="D1388" s="60"/>
      <c r="E1388" s="9"/>
      <c r="F1388" s="10"/>
      <c r="G1388" s="10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 s="5" customFormat="1">
      <c r="A1389" s="6"/>
      <c r="B1389" s="7"/>
      <c r="C1389" s="11"/>
      <c r="D1389" s="60"/>
      <c r="E1389" s="9"/>
      <c r="F1389" s="10"/>
      <c r="G1389" s="10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 s="5" customFormat="1">
      <c r="A1390" s="6"/>
      <c r="B1390" s="7"/>
      <c r="C1390" s="11"/>
      <c r="D1390" s="60"/>
      <c r="E1390" s="9"/>
      <c r="F1390" s="10"/>
      <c r="G1390" s="10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 s="5" customFormat="1">
      <c r="A1391" s="6"/>
      <c r="B1391" s="7"/>
      <c r="C1391" s="11"/>
      <c r="D1391" s="60"/>
      <c r="E1391" s="9"/>
      <c r="F1391" s="10"/>
      <c r="G1391" s="10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 s="5" customFormat="1">
      <c r="A1392" s="6"/>
      <c r="B1392" s="7"/>
      <c r="C1392" s="11"/>
      <c r="D1392" s="60"/>
      <c r="E1392" s="9"/>
      <c r="F1392" s="10"/>
      <c r="G1392" s="10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 s="5" customFormat="1">
      <c r="A1393" s="6"/>
      <c r="B1393" s="7"/>
      <c r="C1393" s="11"/>
      <c r="D1393" s="60"/>
      <c r="E1393" s="9"/>
      <c r="F1393" s="10"/>
      <c r="G1393" s="10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 s="5" customFormat="1">
      <c r="A1394" s="6"/>
      <c r="B1394" s="7"/>
      <c r="C1394" s="11"/>
      <c r="D1394" s="60"/>
      <c r="E1394" s="9"/>
      <c r="F1394" s="10"/>
      <c r="G1394" s="10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 s="5" customFormat="1">
      <c r="A1395" s="6"/>
      <c r="B1395" s="7"/>
      <c r="C1395" s="11"/>
      <c r="D1395" s="60"/>
      <c r="E1395" s="9"/>
      <c r="F1395" s="10"/>
      <c r="G1395" s="10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 s="5" customFormat="1">
      <c r="A1396" s="6"/>
      <c r="B1396" s="7"/>
      <c r="C1396" s="11"/>
      <c r="D1396" s="60"/>
      <c r="E1396" s="9"/>
      <c r="F1396" s="10"/>
      <c r="G1396" s="10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 s="5" customFormat="1">
      <c r="A1397" s="6"/>
      <c r="B1397" s="7"/>
      <c r="C1397" s="11"/>
      <c r="D1397" s="60"/>
      <c r="E1397" s="9"/>
      <c r="F1397" s="10"/>
      <c r="G1397" s="10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 s="5" customFormat="1">
      <c r="A1398" s="6"/>
      <c r="B1398" s="7"/>
      <c r="C1398" s="11"/>
      <c r="D1398" s="60"/>
      <c r="E1398" s="9"/>
      <c r="F1398" s="10"/>
      <c r="G1398" s="10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 s="5" customFormat="1">
      <c r="A1399" s="6"/>
      <c r="B1399" s="7"/>
      <c r="C1399" s="11"/>
      <c r="D1399" s="60"/>
      <c r="E1399" s="9"/>
      <c r="F1399" s="10"/>
      <c r="G1399" s="10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 s="5" customFormat="1">
      <c r="A1400" s="6"/>
      <c r="B1400" s="7"/>
      <c r="C1400" s="11"/>
      <c r="D1400" s="60"/>
      <c r="E1400" s="9"/>
      <c r="F1400" s="10"/>
      <c r="G1400" s="10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 s="5" customFormat="1">
      <c r="A1401" s="6"/>
      <c r="B1401" s="7"/>
      <c r="C1401" s="11"/>
      <c r="D1401" s="60"/>
      <c r="E1401" s="9"/>
      <c r="F1401" s="10"/>
      <c r="G1401" s="10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 s="5" customFormat="1">
      <c r="A1402" s="6"/>
      <c r="B1402" s="7"/>
      <c r="C1402" s="11"/>
      <c r="D1402" s="60"/>
      <c r="E1402" s="9"/>
      <c r="F1402" s="10"/>
      <c r="G1402" s="10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 s="5" customFormat="1">
      <c r="A1403" s="6"/>
      <c r="B1403" s="7"/>
      <c r="C1403" s="11"/>
      <c r="D1403" s="60"/>
      <c r="E1403" s="9"/>
      <c r="F1403" s="10"/>
      <c r="G1403" s="10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 s="5" customFormat="1">
      <c r="A1404" s="6"/>
      <c r="B1404" s="7"/>
      <c r="C1404" s="11"/>
      <c r="D1404" s="60"/>
      <c r="E1404" s="9"/>
      <c r="F1404" s="10"/>
      <c r="G1404" s="10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 s="5" customFormat="1">
      <c r="A1405" s="6"/>
      <c r="B1405" s="7"/>
      <c r="C1405" s="11"/>
      <c r="D1405" s="60"/>
      <c r="E1405" s="9"/>
      <c r="F1405" s="10"/>
      <c r="G1405" s="10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 s="5" customFormat="1">
      <c r="A1406" s="6"/>
      <c r="B1406" s="7"/>
      <c r="C1406" s="11"/>
      <c r="D1406" s="60"/>
      <c r="E1406" s="9"/>
      <c r="F1406" s="10"/>
      <c r="G1406" s="10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 s="5" customFormat="1">
      <c r="A1407" s="6"/>
      <c r="B1407" s="7"/>
      <c r="C1407" s="11"/>
      <c r="D1407" s="60"/>
      <c r="E1407" s="9"/>
      <c r="F1407" s="10"/>
      <c r="G1407" s="10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 s="5" customFormat="1">
      <c r="A1408" s="6"/>
      <c r="B1408" s="7"/>
      <c r="C1408" s="11"/>
      <c r="D1408" s="60"/>
      <c r="E1408" s="9"/>
      <c r="F1408" s="10"/>
      <c r="G1408" s="10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 s="5" customFormat="1">
      <c r="A1409" s="6"/>
      <c r="B1409" s="7"/>
      <c r="C1409" s="11"/>
      <c r="D1409" s="60"/>
      <c r="E1409" s="9"/>
      <c r="F1409" s="10"/>
      <c r="G1409" s="10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 s="5" customFormat="1">
      <c r="A1410" s="6"/>
      <c r="B1410" s="7"/>
      <c r="C1410" s="11"/>
      <c r="D1410" s="60"/>
      <c r="E1410" s="9"/>
      <c r="F1410" s="10"/>
      <c r="G1410" s="10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 s="5" customFormat="1">
      <c r="A1411" s="6"/>
      <c r="B1411" s="7"/>
      <c r="C1411" s="11"/>
      <c r="D1411" s="60"/>
      <c r="E1411" s="9"/>
      <c r="F1411" s="10"/>
      <c r="G1411" s="10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 s="5" customFormat="1">
      <c r="A1412" s="6"/>
      <c r="B1412" s="7"/>
      <c r="C1412" s="11"/>
      <c r="D1412" s="60"/>
      <c r="E1412" s="9"/>
      <c r="F1412" s="10"/>
      <c r="G1412" s="10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 s="5" customFormat="1">
      <c r="A1413" s="6"/>
      <c r="B1413" s="7"/>
      <c r="C1413" s="11"/>
      <c r="D1413" s="60"/>
      <c r="E1413" s="9"/>
      <c r="F1413" s="10"/>
      <c r="G1413" s="10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 s="5" customFormat="1">
      <c r="A1414" s="6"/>
      <c r="B1414" s="7"/>
      <c r="C1414" s="11"/>
      <c r="D1414" s="60"/>
      <c r="E1414" s="9"/>
      <c r="F1414" s="10"/>
      <c r="G1414" s="10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 s="5" customFormat="1">
      <c r="A1415" s="6"/>
      <c r="B1415" s="7"/>
      <c r="C1415" s="11"/>
      <c r="D1415" s="60"/>
      <c r="E1415" s="9"/>
      <c r="F1415" s="10"/>
      <c r="G1415" s="10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 s="5" customFormat="1">
      <c r="A1416" s="6"/>
      <c r="B1416" s="7"/>
      <c r="C1416" s="11"/>
      <c r="D1416" s="60"/>
      <c r="E1416" s="9"/>
      <c r="F1416" s="10"/>
      <c r="G1416" s="10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 s="5" customFormat="1">
      <c r="A1417" s="6"/>
      <c r="B1417" s="7"/>
      <c r="C1417" s="11"/>
      <c r="D1417" s="60"/>
      <c r="E1417" s="9"/>
      <c r="F1417" s="10"/>
      <c r="G1417" s="10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 s="5" customFormat="1">
      <c r="A1418" s="6"/>
      <c r="B1418" s="7"/>
      <c r="C1418" s="11"/>
      <c r="D1418" s="60"/>
      <c r="E1418" s="9"/>
      <c r="F1418" s="10"/>
      <c r="G1418" s="10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 s="5" customFormat="1">
      <c r="A1419" s="6"/>
      <c r="B1419" s="7"/>
      <c r="C1419" s="11"/>
      <c r="D1419" s="60"/>
      <c r="E1419" s="9"/>
      <c r="F1419" s="10"/>
      <c r="G1419" s="10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 s="5" customFormat="1">
      <c r="A1420" s="6"/>
      <c r="B1420" s="7"/>
      <c r="C1420" s="11"/>
      <c r="D1420" s="60"/>
      <c r="E1420" s="9"/>
      <c r="F1420" s="10"/>
      <c r="G1420" s="10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 s="5" customFormat="1">
      <c r="A1421" s="6"/>
      <c r="B1421" s="7"/>
      <c r="C1421" s="11"/>
      <c r="D1421" s="60"/>
      <c r="E1421" s="9"/>
      <c r="F1421" s="10"/>
      <c r="G1421" s="10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 s="5" customFormat="1">
      <c r="A1422" s="6"/>
      <c r="B1422" s="7"/>
      <c r="C1422" s="11"/>
      <c r="D1422" s="60"/>
      <c r="E1422" s="9"/>
      <c r="F1422" s="10"/>
      <c r="G1422" s="10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 s="5" customFormat="1">
      <c r="A1423" s="6"/>
      <c r="B1423" s="7"/>
      <c r="C1423" s="11"/>
      <c r="D1423" s="60"/>
      <c r="E1423" s="9"/>
      <c r="F1423" s="10"/>
      <c r="G1423" s="10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 s="5" customFormat="1">
      <c r="A1424" s="6"/>
      <c r="B1424" s="7"/>
      <c r="C1424" s="11"/>
      <c r="D1424" s="60"/>
      <c r="E1424" s="9"/>
      <c r="F1424" s="10"/>
      <c r="G1424" s="10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 s="5" customFormat="1">
      <c r="A1425" s="6"/>
      <c r="B1425" s="7"/>
      <c r="C1425" s="11"/>
      <c r="D1425" s="60"/>
      <c r="E1425" s="9"/>
      <c r="F1425" s="10"/>
      <c r="G1425" s="10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 s="5" customFormat="1">
      <c r="A1426" s="6"/>
      <c r="B1426" s="7"/>
      <c r="C1426" s="11"/>
      <c r="D1426" s="60"/>
      <c r="E1426" s="9"/>
      <c r="F1426" s="10"/>
      <c r="G1426" s="10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 s="5" customFormat="1">
      <c r="A1427" s="6"/>
      <c r="B1427" s="7"/>
      <c r="C1427" s="11"/>
      <c r="D1427" s="60"/>
      <c r="E1427" s="9"/>
      <c r="F1427" s="10"/>
      <c r="G1427" s="10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 s="5" customFormat="1">
      <c r="A1428" s="6"/>
      <c r="B1428" s="7"/>
      <c r="C1428" s="11"/>
      <c r="D1428" s="60"/>
      <c r="E1428" s="9"/>
      <c r="F1428" s="10"/>
      <c r="G1428" s="10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 s="5" customFormat="1">
      <c r="A1429" s="6"/>
      <c r="B1429" s="7"/>
      <c r="C1429" s="11"/>
      <c r="D1429" s="60"/>
      <c r="E1429" s="9"/>
      <c r="F1429" s="10"/>
      <c r="G1429" s="10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 s="5" customFormat="1">
      <c r="A1430" s="6"/>
      <c r="B1430" s="7"/>
      <c r="C1430" s="11"/>
      <c r="D1430" s="60"/>
      <c r="E1430" s="9"/>
      <c r="F1430" s="10"/>
      <c r="G1430" s="10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 s="5" customFormat="1">
      <c r="A1431" s="6"/>
      <c r="B1431" s="7"/>
      <c r="C1431" s="11"/>
      <c r="D1431" s="60"/>
      <c r="E1431" s="9"/>
      <c r="F1431" s="10"/>
      <c r="G1431" s="10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 s="5" customFormat="1">
      <c r="A1432" s="6"/>
      <c r="B1432" s="7"/>
      <c r="C1432" s="11"/>
      <c r="D1432" s="60"/>
      <c r="E1432" s="9"/>
      <c r="F1432" s="10"/>
      <c r="G1432" s="10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 s="5" customFormat="1">
      <c r="A1433" s="6"/>
      <c r="B1433" s="7"/>
      <c r="C1433" s="11"/>
      <c r="D1433" s="60"/>
      <c r="E1433" s="9"/>
      <c r="F1433" s="10"/>
      <c r="G1433" s="10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 s="5" customFormat="1">
      <c r="A1434" s="6"/>
      <c r="B1434" s="7"/>
      <c r="C1434" s="11"/>
      <c r="D1434" s="60"/>
      <c r="E1434" s="9"/>
      <c r="F1434" s="10"/>
      <c r="G1434" s="10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 s="5" customFormat="1">
      <c r="A1435" s="6"/>
      <c r="B1435" s="7"/>
      <c r="C1435" s="11"/>
      <c r="D1435" s="60"/>
      <c r="E1435" s="9"/>
      <c r="F1435" s="10"/>
      <c r="G1435" s="10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 s="5" customFormat="1">
      <c r="A1436" s="6"/>
      <c r="B1436" s="7"/>
      <c r="C1436" s="11"/>
      <c r="D1436" s="60"/>
      <c r="E1436" s="9"/>
      <c r="F1436" s="10"/>
      <c r="G1436" s="10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 s="5" customFormat="1">
      <c r="A1437" s="6"/>
      <c r="B1437" s="7"/>
      <c r="C1437" s="11"/>
      <c r="D1437" s="60"/>
      <c r="E1437" s="9"/>
      <c r="F1437" s="10"/>
      <c r="G1437" s="10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 s="5" customFormat="1">
      <c r="A1438" s="6"/>
      <c r="B1438" s="7"/>
      <c r="C1438" s="11"/>
      <c r="D1438" s="60"/>
      <c r="E1438" s="9"/>
      <c r="F1438" s="10"/>
      <c r="G1438" s="10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 s="5" customFormat="1">
      <c r="A1439" s="6"/>
      <c r="B1439" s="7"/>
      <c r="C1439" s="11"/>
      <c r="D1439" s="60"/>
      <c r="E1439" s="9"/>
      <c r="F1439" s="10"/>
      <c r="G1439" s="10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 s="5" customFormat="1">
      <c r="A1440" s="6"/>
      <c r="B1440" s="7"/>
      <c r="C1440" s="11"/>
      <c r="D1440" s="60"/>
      <c r="E1440" s="9"/>
      <c r="F1440" s="10"/>
      <c r="G1440" s="10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 s="5" customFormat="1">
      <c r="A1441" s="6"/>
      <c r="B1441" s="7"/>
      <c r="C1441" s="11"/>
      <c r="D1441" s="60"/>
      <c r="E1441" s="9"/>
      <c r="F1441" s="10"/>
      <c r="G1441" s="10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 s="5" customFormat="1">
      <c r="A1442" s="6"/>
      <c r="B1442" s="7"/>
      <c r="C1442" s="11"/>
      <c r="D1442" s="60"/>
      <c r="E1442" s="9"/>
      <c r="F1442" s="10"/>
      <c r="G1442" s="10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 s="5" customFormat="1">
      <c r="A1443" s="6"/>
      <c r="B1443" s="7"/>
      <c r="C1443" s="11"/>
      <c r="D1443" s="60"/>
      <c r="E1443" s="9"/>
      <c r="F1443" s="10"/>
      <c r="G1443" s="10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 s="5" customFormat="1">
      <c r="A1444" s="6"/>
      <c r="B1444" s="7"/>
      <c r="C1444" s="11"/>
      <c r="D1444" s="60"/>
      <c r="E1444" s="9"/>
      <c r="F1444" s="10"/>
      <c r="G1444" s="10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 s="5" customFormat="1">
      <c r="A1445" s="6"/>
      <c r="B1445" s="7"/>
      <c r="C1445" s="11"/>
      <c r="D1445" s="60"/>
      <c r="E1445" s="9"/>
      <c r="F1445" s="10"/>
      <c r="G1445" s="10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 s="5" customFormat="1">
      <c r="A1446" s="6"/>
      <c r="B1446" s="7"/>
      <c r="C1446" s="11"/>
      <c r="D1446" s="60"/>
      <c r="E1446" s="9"/>
      <c r="F1446" s="10"/>
      <c r="G1446" s="10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 s="5" customFormat="1">
      <c r="A1447" s="6"/>
      <c r="B1447" s="7"/>
      <c r="C1447" s="11"/>
      <c r="D1447" s="60"/>
      <c r="E1447" s="9"/>
      <c r="F1447" s="10"/>
      <c r="G1447" s="10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 s="5" customFormat="1">
      <c r="A1448" s="6"/>
      <c r="B1448" s="7"/>
      <c r="C1448" s="11"/>
      <c r="D1448" s="60"/>
      <c r="E1448" s="9"/>
      <c r="F1448" s="10"/>
      <c r="G1448" s="10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 s="5" customFormat="1">
      <c r="A1449" s="6"/>
      <c r="B1449" s="7"/>
      <c r="C1449" s="11"/>
      <c r="D1449" s="60"/>
      <c r="E1449" s="9"/>
      <c r="F1449" s="10"/>
      <c r="G1449" s="10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 s="5" customFormat="1">
      <c r="A1450" s="6"/>
      <c r="B1450" s="7"/>
      <c r="C1450" s="11"/>
      <c r="D1450" s="60"/>
      <c r="E1450" s="9"/>
      <c r="F1450" s="10"/>
      <c r="G1450" s="10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 s="5" customFormat="1">
      <c r="A1451" s="6"/>
      <c r="B1451" s="7"/>
      <c r="C1451" s="11"/>
      <c r="D1451" s="60"/>
      <c r="E1451" s="9"/>
      <c r="F1451" s="10"/>
      <c r="G1451" s="10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 s="5" customFormat="1">
      <c r="A1452" s="6"/>
      <c r="B1452" s="7"/>
      <c r="C1452" s="11"/>
      <c r="D1452" s="60"/>
      <c r="E1452" s="9"/>
      <c r="F1452" s="10"/>
      <c r="G1452" s="10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 s="5" customFormat="1">
      <c r="A1453" s="6"/>
      <c r="B1453" s="7"/>
      <c r="C1453" s="11"/>
      <c r="D1453" s="60"/>
      <c r="E1453" s="9"/>
      <c r="F1453" s="10"/>
      <c r="G1453" s="10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 s="5" customFormat="1">
      <c r="A1454" s="6"/>
      <c r="B1454" s="7"/>
      <c r="C1454" s="11"/>
      <c r="D1454" s="60"/>
      <c r="E1454" s="9"/>
      <c r="F1454" s="10"/>
      <c r="G1454" s="10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 s="5" customFormat="1">
      <c r="A1455" s="6"/>
      <c r="B1455" s="7"/>
      <c r="C1455" s="11"/>
      <c r="D1455" s="60"/>
      <c r="E1455" s="9"/>
      <c r="F1455" s="10"/>
      <c r="G1455" s="10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 s="5" customFormat="1">
      <c r="A1456" s="6"/>
      <c r="B1456" s="7"/>
      <c r="C1456" s="11"/>
      <c r="D1456" s="60"/>
      <c r="E1456" s="9"/>
      <c r="F1456" s="10"/>
      <c r="G1456" s="10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 s="5" customFormat="1">
      <c r="A1457" s="6"/>
      <c r="B1457" s="7"/>
      <c r="C1457" s="11"/>
      <c r="D1457" s="60"/>
      <c r="E1457" s="9"/>
      <c r="F1457" s="10"/>
      <c r="G1457" s="10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 s="5" customFormat="1">
      <c r="A1458" s="6"/>
      <c r="B1458" s="7"/>
      <c r="C1458" s="11"/>
      <c r="D1458" s="60"/>
      <c r="E1458" s="9"/>
      <c r="F1458" s="10"/>
      <c r="G1458" s="10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 s="5" customFormat="1">
      <c r="A1459" s="6"/>
      <c r="B1459" s="7"/>
      <c r="C1459" s="11"/>
      <c r="D1459" s="60"/>
      <c r="E1459" s="9"/>
      <c r="F1459" s="10"/>
      <c r="G1459" s="10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 s="5" customFormat="1">
      <c r="A1460" s="6"/>
      <c r="B1460" s="7"/>
      <c r="C1460" s="11"/>
      <c r="D1460" s="60"/>
      <c r="E1460" s="9"/>
      <c r="F1460" s="10"/>
      <c r="G1460" s="10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 s="5" customFormat="1">
      <c r="A1461" s="6"/>
      <c r="B1461" s="7"/>
      <c r="C1461" s="11"/>
      <c r="D1461" s="60"/>
      <c r="E1461" s="9"/>
      <c r="F1461" s="10"/>
      <c r="G1461" s="10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 s="5" customFormat="1">
      <c r="A1462" s="6"/>
      <c r="B1462" s="7"/>
      <c r="C1462" s="11"/>
      <c r="D1462" s="60"/>
      <c r="E1462" s="9"/>
      <c r="F1462" s="10"/>
      <c r="G1462" s="10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 s="5" customFormat="1">
      <c r="A1463" s="6"/>
      <c r="B1463" s="7"/>
      <c r="C1463" s="11"/>
      <c r="D1463" s="60"/>
      <c r="E1463" s="9"/>
      <c r="F1463" s="10"/>
      <c r="G1463" s="10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 s="5" customFormat="1">
      <c r="A1464" s="6"/>
      <c r="B1464" s="7"/>
      <c r="C1464" s="11"/>
      <c r="D1464" s="60"/>
      <c r="E1464" s="9"/>
      <c r="F1464" s="10"/>
      <c r="G1464" s="10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 s="5" customFormat="1">
      <c r="A1465" s="6"/>
      <c r="B1465" s="7"/>
      <c r="C1465" s="11"/>
      <c r="D1465" s="60"/>
      <c r="E1465" s="9"/>
      <c r="F1465" s="10"/>
      <c r="G1465" s="10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 s="5" customFormat="1">
      <c r="A1466" s="6"/>
      <c r="B1466" s="7"/>
      <c r="C1466" s="11"/>
      <c r="D1466" s="60"/>
      <c r="E1466" s="9"/>
      <c r="F1466" s="10"/>
      <c r="G1466" s="10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 s="5" customFormat="1">
      <c r="A1467" s="6"/>
      <c r="B1467" s="7"/>
      <c r="C1467" s="11"/>
      <c r="D1467" s="60"/>
      <c r="E1467" s="9"/>
      <c r="F1467" s="10"/>
      <c r="G1467" s="10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 s="5" customFormat="1">
      <c r="A1468" s="6"/>
      <c r="B1468" s="7"/>
      <c r="C1468" s="11"/>
      <c r="D1468" s="60"/>
      <c r="E1468" s="9"/>
      <c r="F1468" s="10"/>
      <c r="G1468" s="10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 s="5" customFormat="1">
      <c r="A1469" s="6"/>
      <c r="B1469" s="7"/>
      <c r="C1469" s="11"/>
      <c r="D1469" s="60"/>
      <c r="E1469" s="9"/>
      <c r="F1469" s="10"/>
      <c r="G1469" s="10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 s="5" customFormat="1">
      <c r="A1470" s="6"/>
      <c r="B1470" s="7"/>
      <c r="C1470" s="11"/>
      <c r="D1470" s="60"/>
      <c r="E1470" s="9"/>
      <c r="F1470" s="10"/>
      <c r="G1470" s="10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 s="5" customFormat="1">
      <c r="A1471" s="6"/>
      <c r="B1471" s="7"/>
      <c r="C1471" s="11"/>
      <c r="D1471" s="60"/>
      <c r="E1471" s="9"/>
      <c r="F1471" s="10"/>
      <c r="G1471" s="10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 s="5" customFormat="1">
      <c r="A1472" s="6"/>
      <c r="B1472" s="7"/>
      <c r="C1472" s="11"/>
      <c r="D1472" s="60"/>
      <c r="E1472" s="9"/>
      <c r="F1472" s="10"/>
      <c r="G1472" s="10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 s="5" customFormat="1">
      <c r="A1473" s="6"/>
      <c r="B1473" s="7"/>
      <c r="C1473" s="11"/>
      <c r="D1473" s="60"/>
      <c r="E1473" s="9"/>
      <c r="F1473" s="10"/>
      <c r="G1473" s="10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 s="5" customFormat="1">
      <c r="A1474" s="6"/>
      <c r="B1474" s="7"/>
      <c r="C1474" s="11"/>
      <c r="D1474" s="60"/>
      <c r="E1474" s="9"/>
      <c r="F1474" s="10"/>
      <c r="G1474" s="10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 s="5" customFormat="1">
      <c r="A1475" s="6"/>
      <c r="B1475" s="7"/>
      <c r="C1475" s="11"/>
      <c r="D1475" s="60"/>
      <c r="E1475" s="9"/>
      <c r="F1475" s="10"/>
      <c r="G1475" s="10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 s="5" customFormat="1">
      <c r="A1476" s="6"/>
      <c r="B1476" s="7"/>
      <c r="C1476" s="11"/>
      <c r="D1476" s="60"/>
      <c r="E1476" s="9"/>
      <c r="F1476" s="10"/>
      <c r="G1476" s="10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 s="5" customFormat="1">
      <c r="A1477" s="6"/>
      <c r="B1477" s="7"/>
      <c r="C1477" s="11"/>
      <c r="D1477" s="60"/>
      <c r="E1477" s="9"/>
      <c r="F1477" s="10"/>
      <c r="G1477" s="10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 s="5" customFormat="1">
      <c r="A1478" s="6"/>
      <c r="B1478" s="7"/>
      <c r="C1478" s="11"/>
      <c r="D1478" s="60"/>
      <c r="E1478" s="9"/>
      <c r="F1478" s="10"/>
      <c r="G1478" s="10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 s="5" customFormat="1">
      <c r="A1479" s="6"/>
      <c r="B1479" s="7"/>
      <c r="C1479" s="11"/>
      <c r="D1479" s="60"/>
      <c r="E1479" s="9"/>
      <c r="F1479" s="10"/>
      <c r="G1479" s="10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 s="5" customFormat="1">
      <c r="A1480" s="6"/>
      <c r="B1480" s="7"/>
      <c r="C1480" s="11"/>
      <c r="D1480" s="60"/>
      <c r="E1480" s="9"/>
      <c r="F1480" s="10"/>
      <c r="G1480" s="10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 s="5" customFormat="1">
      <c r="A1481" s="6"/>
      <c r="B1481" s="7"/>
      <c r="C1481" s="11"/>
      <c r="D1481" s="60"/>
      <c r="E1481" s="9"/>
      <c r="F1481" s="10"/>
      <c r="G1481" s="10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 s="5" customFormat="1">
      <c r="A1482" s="6"/>
      <c r="B1482" s="7"/>
      <c r="C1482" s="11"/>
      <c r="D1482" s="60"/>
      <c r="E1482" s="9"/>
      <c r="F1482" s="10"/>
      <c r="G1482" s="10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 s="5" customFormat="1">
      <c r="A1483" s="6"/>
      <c r="B1483" s="7"/>
      <c r="C1483" s="11"/>
      <c r="D1483" s="60"/>
      <c r="E1483" s="9"/>
      <c r="F1483" s="10"/>
      <c r="G1483" s="10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 s="5" customFormat="1">
      <c r="A1484" s="6"/>
      <c r="B1484" s="7"/>
      <c r="C1484" s="11"/>
      <c r="D1484" s="60"/>
      <c r="E1484" s="9"/>
      <c r="F1484" s="10"/>
      <c r="G1484" s="10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 s="5" customFormat="1">
      <c r="A1485" s="6"/>
      <c r="B1485" s="7"/>
      <c r="C1485" s="11"/>
      <c r="D1485" s="60"/>
      <c r="E1485" s="9"/>
      <c r="F1485" s="10"/>
      <c r="G1485" s="10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 s="5" customFormat="1">
      <c r="A1486" s="6"/>
      <c r="B1486" s="7"/>
      <c r="C1486" s="11"/>
      <c r="D1486" s="60"/>
      <c r="E1486" s="9"/>
      <c r="F1486" s="10"/>
      <c r="G1486" s="10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 s="5" customFormat="1">
      <c r="A1487" s="6"/>
      <c r="B1487" s="7"/>
      <c r="C1487" s="11"/>
      <c r="D1487" s="60"/>
      <c r="E1487" s="9"/>
      <c r="F1487" s="10"/>
      <c r="G1487" s="10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 s="5" customFormat="1">
      <c r="A1488" s="6"/>
      <c r="B1488" s="7"/>
      <c r="C1488" s="11"/>
      <c r="D1488" s="60"/>
      <c r="E1488" s="9"/>
      <c r="F1488" s="10"/>
      <c r="G1488" s="10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 s="5" customFormat="1">
      <c r="A1489" s="6"/>
      <c r="B1489" s="7"/>
      <c r="C1489" s="11"/>
      <c r="D1489" s="60"/>
      <c r="E1489" s="9"/>
      <c r="F1489" s="10"/>
      <c r="G1489" s="10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 s="5" customFormat="1">
      <c r="A1490" s="6"/>
      <c r="B1490" s="7"/>
      <c r="C1490" s="11"/>
      <c r="D1490" s="60"/>
      <c r="E1490" s="9"/>
      <c r="F1490" s="10"/>
      <c r="G1490" s="10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 s="5" customFormat="1">
      <c r="A1491" s="6"/>
      <c r="B1491" s="7"/>
      <c r="C1491" s="11"/>
      <c r="D1491" s="60"/>
      <c r="E1491" s="9"/>
      <c r="F1491" s="10"/>
      <c r="G1491" s="10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 s="5" customFormat="1">
      <c r="A1492" s="6"/>
      <c r="B1492" s="7"/>
      <c r="C1492" s="11"/>
      <c r="D1492" s="60"/>
      <c r="E1492" s="9"/>
      <c r="F1492" s="10"/>
      <c r="G1492" s="10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 s="5" customFormat="1">
      <c r="A1493" s="6"/>
      <c r="B1493" s="7"/>
      <c r="C1493" s="11"/>
      <c r="D1493" s="60"/>
      <c r="E1493" s="9"/>
      <c r="F1493" s="10"/>
      <c r="G1493" s="10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 s="5" customFormat="1">
      <c r="A1494" s="6"/>
      <c r="B1494" s="7"/>
      <c r="C1494" s="11"/>
      <c r="D1494" s="60"/>
      <c r="E1494" s="9"/>
      <c r="F1494" s="10"/>
      <c r="G1494" s="10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 s="5" customFormat="1">
      <c r="A1495" s="6"/>
      <c r="B1495" s="7"/>
      <c r="C1495" s="11"/>
      <c r="D1495" s="60"/>
      <c r="E1495" s="9"/>
      <c r="F1495" s="10"/>
      <c r="G1495" s="10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 s="5" customFormat="1">
      <c r="A1496" s="6"/>
      <c r="B1496" s="7"/>
      <c r="C1496" s="11"/>
      <c r="D1496" s="60"/>
      <c r="E1496" s="9"/>
      <c r="F1496" s="10"/>
      <c r="G1496" s="10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 s="5" customFormat="1">
      <c r="A1497" s="6"/>
      <c r="B1497" s="7"/>
      <c r="C1497" s="11"/>
      <c r="D1497" s="60"/>
      <c r="E1497" s="9"/>
      <c r="F1497" s="10"/>
      <c r="G1497" s="10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 s="5" customFormat="1">
      <c r="A1498" s="6"/>
      <c r="B1498" s="7"/>
      <c r="C1498" s="11"/>
      <c r="D1498" s="60"/>
      <c r="E1498" s="9"/>
      <c r="F1498" s="10"/>
      <c r="G1498" s="10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 s="5" customFormat="1">
      <c r="A1499" s="6"/>
      <c r="B1499" s="7"/>
      <c r="C1499" s="11"/>
      <c r="D1499" s="60"/>
      <c r="E1499" s="9"/>
      <c r="F1499" s="10"/>
      <c r="G1499" s="10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 s="5" customFormat="1">
      <c r="A1500" s="6"/>
      <c r="B1500" s="7"/>
      <c r="C1500" s="11"/>
      <c r="D1500" s="60"/>
      <c r="E1500" s="9"/>
      <c r="F1500" s="10"/>
      <c r="G1500" s="10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 s="5" customFormat="1">
      <c r="A1501" s="6"/>
      <c r="B1501" s="7"/>
      <c r="C1501" s="11"/>
      <c r="D1501" s="60"/>
      <c r="E1501" s="9"/>
      <c r="F1501" s="10"/>
      <c r="G1501" s="10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 s="5" customFormat="1">
      <c r="A1502" s="6"/>
      <c r="B1502" s="7"/>
      <c r="C1502" s="11"/>
      <c r="D1502" s="60"/>
      <c r="E1502" s="9"/>
      <c r="F1502" s="10"/>
      <c r="G1502" s="10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 s="5" customFormat="1">
      <c r="A1503" s="6"/>
      <c r="B1503" s="7"/>
      <c r="C1503" s="11"/>
      <c r="D1503" s="60"/>
      <c r="E1503" s="9"/>
      <c r="F1503" s="10"/>
      <c r="G1503" s="10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 s="5" customFormat="1">
      <c r="A1504" s="6"/>
      <c r="B1504" s="7"/>
      <c r="C1504" s="11"/>
      <c r="D1504" s="60"/>
      <c r="E1504" s="9"/>
      <c r="F1504" s="10"/>
      <c r="G1504" s="10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 s="5" customFormat="1">
      <c r="A1505" s="6"/>
      <c r="B1505" s="7"/>
      <c r="C1505" s="11"/>
      <c r="D1505" s="60"/>
      <c r="E1505" s="9"/>
      <c r="F1505" s="10"/>
      <c r="G1505" s="10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 s="5" customFormat="1">
      <c r="A1506" s="6"/>
      <c r="B1506" s="7"/>
      <c r="C1506" s="11"/>
      <c r="D1506" s="60"/>
      <c r="E1506" s="9"/>
      <c r="F1506" s="10"/>
      <c r="G1506" s="10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 s="5" customFormat="1">
      <c r="A1507" s="6"/>
      <c r="B1507" s="7"/>
      <c r="C1507" s="11"/>
      <c r="D1507" s="60"/>
      <c r="E1507" s="9"/>
      <c r="F1507" s="10"/>
      <c r="G1507" s="10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 s="5" customFormat="1">
      <c r="A1508" s="6"/>
      <c r="B1508" s="7"/>
      <c r="C1508" s="11"/>
      <c r="D1508" s="60"/>
      <c r="E1508" s="9"/>
      <c r="F1508" s="10"/>
      <c r="G1508" s="10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 s="5" customFormat="1">
      <c r="A1509" s="6"/>
      <c r="B1509" s="7"/>
      <c r="C1509" s="11"/>
      <c r="D1509" s="60"/>
      <c r="E1509" s="9"/>
      <c r="F1509" s="10"/>
      <c r="G1509" s="10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 s="5" customFormat="1">
      <c r="A1510" s="6"/>
      <c r="B1510" s="7"/>
      <c r="C1510" s="11"/>
      <c r="D1510" s="60"/>
      <c r="E1510" s="9"/>
      <c r="F1510" s="10"/>
      <c r="G1510" s="10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 s="5" customFormat="1">
      <c r="A1511" s="6"/>
      <c r="B1511" s="7"/>
      <c r="C1511" s="11"/>
      <c r="D1511" s="60"/>
      <c r="E1511" s="9"/>
      <c r="F1511" s="10"/>
      <c r="G1511" s="10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 s="5" customFormat="1">
      <c r="A1512" s="6"/>
      <c r="B1512" s="7"/>
      <c r="C1512" s="11"/>
      <c r="D1512" s="60"/>
      <c r="E1512" s="9"/>
      <c r="F1512" s="10"/>
      <c r="G1512" s="10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 s="5" customFormat="1">
      <c r="A1513" s="6"/>
      <c r="B1513" s="7"/>
      <c r="C1513" s="11"/>
      <c r="D1513" s="60"/>
      <c r="E1513" s="9"/>
      <c r="F1513" s="10"/>
      <c r="G1513" s="10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 s="5" customFormat="1">
      <c r="A1514" s="6"/>
      <c r="B1514" s="7"/>
      <c r="C1514" s="11"/>
      <c r="D1514" s="60"/>
      <c r="E1514" s="9"/>
      <c r="F1514" s="10"/>
      <c r="G1514" s="10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 s="5" customFormat="1">
      <c r="A1515" s="6"/>
      <c r="B1515" s="7"/>
      <c r="C1515" s="11"/>
      <c r="D1515" s="60"/>
      <c r="E1515" s="9"/>
      <c r="F1515" s="10"/>
      <c r="G1515" s="10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 s="5" customFormat="1">
      <c r="A1516" s="6"/>
      <c r="B1516" s="7"/>
      <c r="C1516" s="11"/>
      <c r="D1516" s="60"/>
      <c r="E1516" s="9"/>
      <c r="F1516" s="10"/>
      <c r="G1516" s="10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 s="5" customFormat="1">
      <c r="A1517" s="6"/>
      <c r="B1517" s="7"/>
      <c r="C1517" s="11"/>
      <c r="D1517" s="60"/>
      <c r="E1517" s="9"/>
      <c r="F1517" s="10"/>
      <c r="G1517" s="10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 s="5" customFormat="1">
      <c r="A1518" s="6"/>
      <c r="B1518" s="7"/>
      <c r="C1518" s="11"/>
      <c r="D1518" s="60"/>
      <c r="E1518" s="9"/>
      <c r="F1518" s="10"/>
      <c r="G1518" s="10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 s="5" customFormat="1">
      <c r="A1519" s="6"/>
      <c r="B1519" s="7"/>
      <c r="C1519" s="11"/>
      <c r="D1519" s="60"/>
      <c r="E1519" s="9"/>
      <c r="F1519" s="10"/>
      <c r="G1519" s="10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 s="5" customFormat="1">
      <c r="A1520" s="6"/>
      <c r="B1520" s="7"/>
      <c r="C1520" s="11"/>
      <c r="D1520" s="60"/>
      <c r="E1520" s="9"/>
      <c r="F1520" s="10"/>
      <c r="G1520" s="10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 s="5" customFormat="1">
      <c r="A1521" s="6"/>
      <c r="B1521" s="7"/>
      <c r="C1521" s="11"/>
      <c r="D1521" s="60"/>
      <c r="E1521" s="9"/>
      <c r="F1521" s="10"/>
      <c r="G1521" s="10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 s="5" customFormat="1">
      <c r="A1522" s="6"/>
      <c r="B1522" s="7"/>
      <c r="C1522" s="11"/>
      <c r="D1522" s="60"/>
      <c r="E1522" s="9"/>
      <c r="F1522" s="10"/>
      <c r="G1522" s="10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 s="5" customFormat="1">
      <c r="A1523" s="6"/>
      <c r="B1523" s="7"/>
      <c r="C1523" s="11"/>
      <c r="D1523" s="60"/>
      <c r="E1523" s="9"/>
      <c r="F1523" s="10"/>
      <c r="G1523" s="10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 s="5" customFormat="1">
      <c r="A1524" s="6"/>
      <c r="B1524" s="7"/>
      <c r="C1524" s="11"/>
      <c r="D1524" s="60"/>
      <c r="E1524" s="9"/>
      <c r="F1524" s="10"/>
      <c r="G1524" s="10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 s="5" customFormat="1">
      <c r="A1525" s="6"/>
      <c r="B1525" s="7"/>
      <c r="C1525" s="11"/>
      <c r="D1525" s="60"/>
      <c r="E1525" s="9"/>
      <c r="F1525" s="10"/>
      <c r="G1525" s="10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 s="5" customFormat="1">
      <c r="A1526" s="6"/>
      <c r="B1526" s="7"/>
      <c r="C1526" s="11"/>
      <c r="D1526" s="60"/>
      <c r="E1526" s="9"/>
      <c r="F1526" s="10"/>
      <c r="G1526" s="10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 s="5" customFormat="1">
      <c r="A1527" s="6"/>
      <c r="B1527" s="7"/>
      <c r="C1527" s="11"/>
      <c r="D1527" s="60"/>
      <c r="E1527" s="9"/>
      <c r="F1527" s="10"/>
      <c r="G1527" s="10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 s="5" customFormat="1">
      <c r="A1528" s="6"/>
      <c r="B1528" s="7"/>
      <c r="C1528" s="11"/>
      <c r="D1528" s="60"/>
      <c r="E1528" s="9"/>
      <c r="F1528" s="10"/>
      <c r="G1528" s="10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 s="5" customFormat="1">
      <c r="A1529" s="6"/>
      <c r="B1529" s="7"/>
      <c r="C1529" s="11"/>
      <c r="D1529" s="60"/>
      <c r="E1529" s="9"/>
      <c r="F1529" s="10"/>
      <c r="G1529" s="10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 s="5" customFormat="1">
      <c r="A1530" s="6"/>
      <c r="B1530" s="7"/>
      <c r="C1530" s="11"/>
      <c r="D1530" s="60"/>
      <c r="E1530" s="9"/>
      <c r="F1530" s="10"/>
      <c r="G1530" s="10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 s="5" customFormat="1">
      <c r="A1531" s="6"/>
      <c r="B1531" s="7"/>
      <c r="C1531" s="11"/>
      <c r="D1531" s="60"/>
      <c r="E1531" s="9"/>
      <c r="F1531" s="10"/>
      <c r="G1531" s="10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 s="5" customFormat="1">
      <c r="A1532" s="6"/>
      <c r="B1532" s="7"/>
      <c r="C1532" s="11"/>
      <c r="D1532" s="60"/>
      <c r="E1532" s="9"/>
      <c r="F1532" s="10"/>
      <c r="G1532" s="10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 s="5" customFormat="1">
      <c r="A1533" s="6"/>
      <c r="B1533" s="7"/>
      <c r="C1533" s="11"/>
      <c r="D1533" s="60"/>
      <c r="E1533" s="9"/>
      <c r="F1533" s="10"/>
      <c r="G1533" s="10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 s="5" customFormat="1">
      <c r="A1534" s="6"/>
      <c r="B1534" s="7"/>
      <c r="C1534" s="11"/>
      <c r="D1534" s="60"/>
      <c r="E1534" s="9"/>
      <c r="F1534" s="10"/>
      <c r="G1534" s="10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 s="5" customFormat="1">
      <c r="A1535" s="6"/>
      <c r="B1535" s="7"/>
      <c r="C1535" s="11"/>
      <c r="D1535" s="60"/>
      <c r="E1535" s="9"/>
      <c r="F1535" s="10"/>
      <c r="G1535" s="10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 s="5" customFormat="1">
      <c r="A1536" s="6"/>
      <c r="B1536" s="7"/>
      <c r="C1536" s="11"/>
      <c r="D1536" s="60"/>
      <c r="E1536" s="9"/>
      <c r="F1536" s="10"/>
      <c r="G1536" s="10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 s="5" customFormat="1">
      <c r="A1537" s="6"/>
      <c r="B1537" s="7"/>
      <c r="C1537" s="11"/>
      <c r="D1537" s="60"/>
      <c r="E1537" s="9"/>
      <c r="F1537" s="10"/>
      <c r="G1537" s="10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 s="5" customFormat="1">
      <c r="A1538" s="6"/>
      <c r="B1538" s="7"/>
      <c r="C1538" s="11"/>
      <c r="D1538" s="60"/>
      <c r="E1538" s="9"/>
      <c r="F1538" s="10"/>
      <c r="G1538" s="10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 s="5" customFormat="1">
      <c r="A1539" s="6"/>
      <c r="B1539" s="7"/>
      <c r="C1539" s="11"/>
      <c r="D1539" s="60"/>
      <c r="E1539" s="9"/>
      <c r="F1539" s="10"/>
      <c r="G1539" s="10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 s="5" customFormat="1">
      <c r="A1540" s="6"/>
      <c r="B1540" s="7"/>
      <c r="C1540" s="11"/>
      <c r="D1540" s="60"/>
      <c r="E1540" s="9"/>
      <c r="F1540" s="10"/>
      <c r="G1540" s="10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 s="5" customFormat="1">
      <c r="A1541" s="6"/>
      <c r="B1541" s="7"/>
      <c r="C1541" s="11"/>
      <c r="D1541" s="60"/>
      <c r="E1541" s="9"/>
      <c r="F1541" s="10"/>
      <c r="G1541" s="10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 s="5" customFormat="1">
      <c r="A1542" s="6"/>
      <c r="B1542" s="7"/>
      <c r="C1542" s="11"/>
      <c r="D1542" s="60"/>
      <c r="E1542" s="9"/>
      <c r="F1542" s="10"/>
      <c r="G1542" s="10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 s="5" customFormat="1">
      <c r="A1543" s="6"/>
      <c r="B1543" s="7"/>
      <c r="C1543" s="11"/>
      <c r="D1543" s="60"/>
      <c r="E1543" s="9"/>
      <c r="F1543" s="10"/>
      <c r="G1543" s="10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 s="5" customFormat="1">
      <c r="A1544" s="6"/>
      <c r="B1544" s="7"/>
      <c r="C1544" s="11"/>
      <c r="D1544" s="60"/>
      <c r="E1544" s="9"/>
      <c r="F1544" s="10"/>
      <c r="G1544" s="10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 s="5" customFormat="1">
      <c r="A1545" s="6"/>
      <c r="B1545" s="7"/>
      <c r="C1545" s="11"/>
      <c r="D1545" s="60"/>
      <c r="E1545" s="9"/>
      <c r="F1545" s="10"/>
      <c r="G1545" s="10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 s="5" customFormat="1">
      <c r="A1546" s="6"/>
      <c r="B1546" s="7"/>
      <c r="C1546" s="11"/>
      <c r="D1546" s="60"/>
      <c r="E1546" s="9"/>
      <c r="F1546" s="10"/>
      <c r="G1546" s="10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 s="5" customFormat="1">
      <c r="A1547" s="6"/>
      <c r="B1547" s="7"/>
      <c r="C1547" s="11"/>
      <c r="D1547" s="60"/>
      <c r="E1547" s="9"/>
      <c r="F1547" s="10"/>
      <c r="G1547" s="10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 s="5" customFormat="1">
      <c r="A1548" s="6"/>
      <c r="B1548" s="7"/>
      <c r="C1548" s="11"/>
      <c r="D1548" s="60"/>
      <c r="E1548" s="9"/>
      <c r="F1548" s="10"/>
      <c r="G1548" s="10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 s="5" customFormat="1">
      <c r="A1549" s="6"/>
      <c r="B1549" s="7"/>
      <c r="C1549" s="11"/>
      <c r="D1549" s="60"/>
      <c r="E1549" s="9"/>
      <c r="F1549" s="10"/>
      <c r="G1549" s="10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 s="5" customFormat="1">
      <c r="A1550" s="6"/>
      <c r="B1550" s="7"/>
      <c r="C1550" s="11"/>
      <c r="D1550" s="60"/>
      <c r="E1550" s="9"/>
      <c r="F1550" s="10"/>
      <c r="G1550" s="10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 s="5" customFormat="1">
      <c r="A1551" s="6"/>
      <c r="B1551" s="7"/>
      <c r="C1551" s="11"/>
      <c r="D1551" s="60"/>
      <c r="E1551" s="9"/>
      <c r="F1551" s="10"/>
      <c r="G1551" s="10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 s="5" customFormat="1">
      <c r="A1552" s="6"/>
      <c r="B1552" s="7"/>
      <c r="C1552" s="11"/>
      <c r="D1552" s="60"/>
      <c r="E1552" s="9"/>
      <c r="F1552" s="10"/>
      <c r="G1552" s="10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 s="5" customFormat="1">
      <c r="A1553" s="6"/>
      <c r="B1553" s="7"/>
      <c r="C1553" s="11"/>
      <c r="D1553" s="60"/>
      <c r="E1553" s="9"/>
      <c r="F1553" s="10"/>
      <c r="G1553" s="10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 s="5" customFormat="1">
      <c r="A1554" s="6"/>
      <c r="B1554" s="7"/>
      <c r="C1554" s="11"/>
      <c r="D1554" s="60"/>
      <c r="E1554" s="9"/>
      <c r="F1554" s="10"/>
      <c r="G1554" s="10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 s="5" customFormat="1">
      <c r="A1555" s="6"/>
      <c r="B1555" s="7"/>
      <c r="C1555" s="11"/>
      <c r="D1555" s="60"/>
      <c r="E1555" s="9"/>
      <c r="F1555" s="10"/>
      <c r="G1555" s="10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 s="5" customFormat="1">
      <c r="A1556" s="6"/>
      <c r="B1556" s="7"/>
      <c r="C1556" s="11"/>
      <c r="D1556" s="60"/>
      <c r="E1556" s="9"/>
      <c r="F1556" s="10"/>
      <c r="G1556" s="10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 s="5" customFormat="1">
      <c r="A1557" s="6"/>
      <c r="B1557" s="7"/>
      <c r="C1557" s="11"/>
      <c r="D1557" s="60"/>
      <c r="E1557" s="9"/>
      <c r="F1557" s="10"/>
      <c r="G1557" s="10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 s="5" customFormat="1">
      <c r="A1558" s="6"/>
      <c r="B1558" s="7"/>
      <c r="C1558" s="11"/>
      <c r="D1558" s="60"/>
      <c r="E1558" s="9"/>
      <c r="F1558" s="10"/>
      <c r="G1558" s="10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 s="5" customFormat="1">
      <c r="A1559" s="6"/>
      <c r="B1559" s="7"/>
      <c r="C1559" s="11"/>
      <c r="D1559" s="60"/>
      <c r="E1559" s="9"/>
      <c r="F1559" s="10"/>
      <c r="G1559" s="10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 s="5" customFormat="1">
      <c r="A1560" s="6"/>
      <c r="B1560" s="7"/>
      <c r="C1560" s="11"/>
      <c r="D1560" s="60"/>
      <c r="E1560" s="9"/>
      <c r="F1560" s="10"/>
      <c r="G1560" s="10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 s="5" customFormat="1">
      <c r="A1561" s="6"/>
      <c r="B1561" s="7"/>
      <c r="C1561" s="11"/>
      <c r="D1561" s="60"/>
      <c r="E1561" s="9"/>
      <c r="F1561" s="10"/>
      <c r="G1561" s="10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 s="5" customFormat="1">
      <c r="A1562" s="6"/>
      <c r="B1562" s="7"/>
      <c r="C1562" s="11"/>
      <c r="D1562" s="60"/>
      <c r="E1562" s="9"/>
      <c r="F1562" s="10"/>
      <c r="G1562" s="10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 s="5" customFormat="1">
      <c r="A1563" s="6"/>
      <c r="B1563" s="7"/>
      <c r="C1563" s="11"/>
      <c r="D1563" s="60"/>
      <c r="E1563" s="9"/>
      <c r="F1563" s="10"/>
      <c r="G1563" s="10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 s="5" customFormat="1">
      <c r="A1564" s="6"/>
      <c r="B1564" s="7"/>
      <c r="C1564" s="11"/>
      <c r="D1564" s="60"/>
      <c r="E1564" s="9"/>
      <c r="F1564" s="10"/>
      <c r="G1564" s="10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 s="5" customFormat="1">
      <c r="A1565" s="6"/>
      <c r="B1565" s="7"/>
      <c r="C1565" s="11"/>
      <c r="D1565" s="60"/>
      <c r="E1565" s="9"/>
      <c r="F1565" s="10"/>
      <c r="G1565" s="10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 s="5" customFormat="1">
      <c r="A1566" s="6"/>
      <c r="B1566" s="7"/>
      <c r="C1566" s="11"/>
      <c r="D1566" s="60"/>
      <c r="E1566" s="9"/>
      <c r="F1566" s="10"/>
      <c r="G1566" s="10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 s="5" customFormat="1">
      <c r="A1567" s="6"/>
      <c r="B1567" s="7"/>
      <c r="C1567" s="11"/>
      <c r="D1567" s="60"/>
      <c r="E1567" s="9"/>
      <c r="F1567" s="10"/>
      <c r="G1567" s="10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 s="5" customFormat="1">
      <c r="A1568" s="6"/>
      <c r="B1568" s="7"/>
      <c r="C1568" s="11"/>
      <c r="D1568" s="60"/>
      <c r="E1568" s="9"/>
      <c r="F1568" s="10"/>
      <c r="G1568" s="10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 s="5" customFormat="1">
      <c r="A1569" s="6"/>
      <c r="B1569" s="7"/>
      <c r="C1569" s="11"/>
      <c r="D1569" s="60"/>
      <c r="E1569" s="9"/>
      <c r="F1569" s="10"/>
      <c r="G1569" s="10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 s="5" customFormat="1">
      <c r="A1570" s="6"/>
      <c r="B1570" s="7"/>
      <c r="C1570" s="11"/>
      <c r="D1570" s="60"/>
      <c r="E1570" s="9"/>
      <c r="F1570" s="10"/>
      <c r="G1570" s="10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 s="5" customFormat="1">
      <c r="A1571" s="6"/>
      <c r="B1571" s="7"/>
      <c r="C1571" s="11"/>
      <c r="D1571" s="60"/>
      <c r="E1571" s="9"/>
      <c r="F1571" s="10"/>
      <c r="G1571" s="10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 s="5" customFormat="1">
      <c r="A1572" s="6"/>
      <c r="B1572" s="7"/>
      <c r="C1572" s="11"/>
      <c r="D1572" s="60"/>
      <c r="E1572" s="9"/>
      <c r="F1572" s="10"/>
      <c r="G1572" s="10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 s="5" customFormat="1">
      <c r="A1573" s="6"/>
      <c r="B1573" s="7"/>
      <c r="C1573" s="11"/>
      <c r="D1573" s="60"/>
      <c r="E1573" s="9"/>
      <c r="F1573" s="10"/>
      <c r="G1573" s="10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 s="5" customFormat="1">
      <c r="A1574" s="6"/>
      <c r="B1574" s="7"/>
      <c r="C1574" s="11"/>
      <c r="D1574" s="60"/>
      <c r="E1574" s="9"/>
      <c r="F1574" s="10"/>
      <c r="G1574" s="10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 s="5" customFormat="1">
      <c r="A1575" s="6"/>
      <c r="B1575" s="7"/>
      <c r="C1575" s="11"/>
      <c r="D1575" s="60"/>
      <c r="E1575" s="9"/>
      <c r="F1575" s="10"/>
      <c r="G1575" s="10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 s="5" customFormat="1">
      <c r="A1576" s="6"/>
      <c r="B1576" s="7"/>
      <c r="C1576" s="11"/>
      <c r="D1576" s="60"/>
      <c r="E1576" s="9"/>
      <c r="F1576" s="10"/>
      <c r="G1576" s="10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 s="5" customFormat="1">
      <c r="A1577" s="6"/>
      <c r="B1577" s="7"/>
      <c r="C1577" s="11"/>
      <c r="D1577" s="60"/>
      <c r="E1577" s="9"/>
      <c r="F1577" s="10"/>
      <c r="G1577" s="10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 s="5" customFormat="1">
      <c r="A1578" s="6"/>
      <c r="B1578" s="7"/>
      <c r="C1578" s="11"/>
      <c r="D1578" s="60"/>
      <c r="E1578" s="9"/>
      <c r="F1578" s="10"/>
      <c r="G1578" s="10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 s="5" customFormat="1">
      <c r="A1579" s="6"/>
      <c r="B1579" s="7"/>
      <c r="C1579" s="11"/>
      <c r="D1579" s="60"/>
      <c r="E1579" s="9"/>
      <c r="F1579" s="10"/>
      <c r="G1579" s="10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 s="5" customFormat="1">
      <c r="A1580" s="6"/>
      <c r="B1580" s="7"/>
      <c r="C1580" s="11"/>
      <c r="D1580" s="60"/>
      <c r="E1580" s="9"/>
      <c r="F1580" s="10"/>
      <c r="G1580" s="10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 s="5" customFormat="1">
      <c r="A1581" s="6"/>
      <c r="B1581" s="7"/>
      <c r="C1581" s="11"/>
      <c r="D1581" s="60"/>
      <c r="E1581" s="9"/>
      <c r="F1581" s="10"/>
      <c r="G1581" s="10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 s="5" customFormat="1">
      <c r="A1582" s="6"/>
      <c r="B1582" s="7"/>
      <c r="C1582" s="11"/>
      <c r="D1582" s="60"/>
      <c r="E1582" s="9"/>
      <c r="F1582" s="10"/>
      <c r="G1582" s="10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 s="5" customFormat="1">
      <c r="A1583" s="6"/>
      <c r="B1583" s="7"/>
      <c r="C1583" s="11"/>
      <c r="D1583" s="60"/>
      <c r="E1583" s="9"/>
      <c r="F1583" s="10"/>
      <c r="G1583" s="10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 s="5" customFormat="1">
      <c r="A1584" s="6"/>
      <c r="B1584" s="7"/>
      <c r="C1584" s="11"/>
      <c r="D1584" s="60"/>
      <c r="E1584" s="9"/>
      <c r="F1584" s="10"/>
      <c r="G1584" s="10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 s="5" customFormat="1">
      <c r="A1585" s="6"/>
      <c r="B1585" s="7"/>
      <c r="C1585" s="11"/>
      <c r="D1585" s="60"/>
      <c r="E1585" s="9"/>
      <c r="F1585" s="10"/>
      <c r="G1585" s="10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 s="5" customFormat="1">
      <c r="A1586" s="6"/>
      <c r="B1586" s="7"/>
      <c r="C1586" s="11"/>
      <c r="D1586" s="60"/>
      <c r="E1586" s="9"/>
      <c r="F1586" s="10"/>
      <c r="G1586" s="10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 s="5" customFormat="1">
      <c r="A1587" s="6"/>
      <c r="B1587" s="7"/>
      <c r="C1587" s="11"/>
      <c r="D1587" s="60"/>
      <c r="E1587" s="9"/>
      <c r="F1587" s="10"/>
      <c r="G1587" s="10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 s="5" customFormat="1">
      <c r="A1588" s="6"/>
      <c r="B1588" s="7"/>
      <c r="C1588" s="11"/>
      <c r="D1588" s="60"/>
      <c r="E1588" s="9"/>
      <c r="F1588" s="10"/>
      <c r="G1588" s="10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 s="5" customFormat="1">
      <c r="A1589" s="6"/>
      <c r="B1589" s="7"/>
      <c r="C1589" s="11"/>
      <c r="D1589" s="60"/>
      <c r="E1589" s="9"/>
      <c r="F1589" s="10"/>
      <c r="G1589" s="10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 s="5" customFormat="1">
      <c r="A1590" s="6"/>
      <c r="B1590" s="7"/>
      <c r="C1590" s="11"/>
      <c r="D1590" s="60"/>
      <c r="E1590" s="9"/>
      <c r="F1590" s="10"/>
      <c r="G1590" s="10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 s="5" customFormat="1">
      <c r="A1591" s="6"/>
      <c r="B1591" s="7"/>
      <c r="C1591" s="11"/>
      <c r="D1591" s="60"/>
      <c r="E1591" s="9"/>
      <c r="F1591" s="10"/>
      <c r="G1591" s="10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 s="5" customFormat="1">
      <c r="A1592" s="6"/>
      <c r="B1592" s="7"/>
      <c r="C1592" s="11"/>
      <c r="D1592" s="60"/>
      <c r="E1592" s="9"/>
      <c r="F1592" s="10"/>
      <c r="G1592" s="10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 s="5" customFormat="1">
      <c r="A1593" s="6"/>
      <c r="B1593" s="7"/>
      <c r="C1593" s="11"/>
      <c r="D1593" s="60"/>
      <c r="E1593" s="9"/>
      <c r="F1593" s="10"/>
      <c r="G1593" s="10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 s="5" customFormat="1">
      <c r="A1594" s="6"/>
      <c r="B1594" s="7"/>
      <c r="C1594" s="11"/>
      <c r="D1594" s="60"/>
      <c r="E1594" s="9"/>
      <c r="F1594" s="10"/>
      <c r="G1594" s="10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 s="5" customFormat="1">
      <c r="A1595" s="6"/>
      <c r="B1595" s="7"/>
      <c r="C1595" s="11"/>
      <c r="D1595" s="60"/>
      <c r="E1595" s="9"/>
      <c r="F1595" s="10"/>
      <c r="G1595" s="10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 s="5" customFormat="1">
      <c r="A1596" s="6"/>
      <c r="B1596" s="7"/>
      <c r="C1596" s="11"/>
      <c r="D1596" s="60"/>
      <c r="E1596" s="9"/>
      <c r="F1596" s="10"/>
      <c r="G1596" s="10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 s="5" customFormat="1">
      <c r="A1597" s="6"/>
      <c r="B1597" s="7"/>
      <c r="C1597" s="11"/>
      <c r="D1597" s="60"/>
      <c r="E1597" s="9"/>
      <c r="F1597" s="10"/>
      <c r="G1597" s="10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 s="5" customFormat="1">
      <c r="A1598" s="6"/>
      <c r="B1598" s="7"/>
      <c r="C1598" s="11"/>
      <c r="D1598" s="60"/>
      <c r="E1598" s="9"/>
      <c r="F1598" s="10"/>
      <c r="G1598" s="10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 s="5" customFormat="1">
      <c r="A1599" s="6"/>
      <c r="B1599" s="7"/>
      <c r="C1599" s="11"/>
      <c r="D1599" s="60"/>
      <c r="E1599" s="9"/>
      <c r="F1599" s="10"/>
      <c r="G1599" s="10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 s="5" customFormat="1">
      <c r="A1600" s="6"/>
      <c r="B1600" s="7"/>
      <c r="C1600" s="11"/>
      <c r="D1600" s="60"/>
      <c r="E1600" s="9"/>
      <c r="F1600" s="10"/>
      <c r="G1600" s="10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 s="5" customFormat="1">
      <c r="A1601" s="6"/>
      <c r="B1601" s="7"/>
      <c r="C1601" s="11"/>
      <c r="D1601" s="60"/>
      <c r="E1601" s="9"/>
      <c r="F1601" s="10"/>
      <c r="G1601" s="10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 s="5" customFormat="1">
      <c r="A1602" s="6"/>
      <c r="B1602" s="7"/>
      <c r="C1602" s="11"/>
      <c r="D1602" s="60"/>
      <c r="E1602" s="9"/>
      <c r="F1602" s="10"/>
      <c r="G1602" s="10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 s="5" customFormat="1">
      <c r="A1603" s="6"/>
      <c r="B1603" s="7"/>
      <c r="C1603" s="11"/>
      <c r="D1603" s="60"/>
      <c r="E1603" s="9"/>
      <c r="F1603" s="10"/>
      <c r="G1603" s="10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 s="5" customFormat="1">
      <c r="A1604" s="6"/>
      <c r="B1604" s="7"/>
      <c r="C1604" s="11"/>
      <c r="D1604" s="60"/>
      <c r="E1604" s="9"/>
      <c r="F1604" s="10"/>
      <c r="G1604" s="10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 s="5" customFormat="1">
      <c r="A1605" s="6"/>
      <c r="B1605" s="7"/>
      <c r="C1605" s="11"/>
      <c r="D1605" s="60"/>
      <c r="E1605" s="9"/>
      <c r="F1605" s="10"/>
      <c r="G1605" s="10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 s="5" customFormat="1">
      <c r="A1606" s="6"/>
      <c r="B1606" s="7"/>
      <c r="C1606" s="11"/>
      <c r="D1606" s="60"/>
      <c r="E1606" s="9"/>
      <c r="F1606" s="10"/>
      <c r="G1606" s="10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 s="5" customFormat="1">
      <c r="A1607" s="6"/>
      <c r="B1607" s="7"/>
      <c r="C1607" s="11"/>
      <c r="D1607" s="60"/>
      <c r="E1607" s="9"/>
      <c r="F1607" s="10"/>
      <c r="G1607" s="10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 s="5" customFormat="1">
      <c r="A1608" s="6"/>
      <c r="B1608" s="7"/>
      <c r="C1608" s="11"/>
      <c r="D1608" s="60"/>
      <c r="E1608" s="9"/>
      <c r="F1608" s="10"/>
      <c r="G1608" s="10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 s="5" customFormat="1">
      <c r="A1609" s="6"/>
      <c r="B1609" s="7"/>
      <c r="C1609" s="11"/>
      <c r="D1609" s="60"/>
      <c r="E1609" s="9"/>
      <c r="F1609" s="10"/>
      <c r="G1609" s="10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 s="5" customFormat="1">
      <c r="A1610" s="6"/>
      <c r="B1610" s="7"/>
      <c r="C1610" s="11"/>
      <c r="D1610" s="60"/>
      <c r="E1610" s="9"/>
      <c r="F1610" s="10"/>
      <c r="G1610" s="10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 s="5" customFormat="1">
      <c r="A1611" s="6"/>
      <c r="B1611" s="7"/>
      <c r="C1611" s="11"/>
      <c r="D1611" s="60"/>
      <c r="E1611" s="9"/>
      <c r="F1611" s="10"/>
      <c r="G1611" s="10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 s="5" customFormat="1">
      <c r="A1612" s="6"/>
      <c r="B1612" s="7"/>
      <c r="C1612" s="11"/>
      <c r="D1612" s="60"/>
      <c r="E1612" s="9"/>
      <c r="F1612" s="10"/>
      <c r="G1612" s="10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 s="5" customFormat="1">
      <c r="A1613" s="6"/>
      <c r="B1613" s="7"/>
      <c r="C1613" s="11"/>
      <c r="D1613" s="60"/>
      <c r="E1613" s="9"/>
      <c r="F1613" s="10"/>
      <c r="G1613" s="10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 s="5" customFormat="1">
      <c r="A1614" s="6"/>
      <c r="B1614" s="7"/>
      <c r="C1614" s="11"/>
      <c r="D1614" s="60"/>
      <c r="E1614" s="9"/>
      <c r="F1614" s="10"/>
      <c r="G1614" s="10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 s="5" customFormat="1">
      <c r="A1615" s="6"/>
      <c r="B1615" s="7"/>
      <c r="C1615" s="11"/>
      <c r="D1615" s="60"/>
      <c r="E1615" s="9"/>
      <c r="F1615" s="10"/>
      <c r="G1615" s="10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 s="5" customFormat="1">
      <c r="A1616" s="6"/>
      <c r="B1616" s="7"/>
      <c r="C1616" s="11"/>
      <c r="D1616" s="60"/>
      <c r="E1616" s="9"/>
      <c r="F1616" s="10"/>
      <c r="G1616" s="10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 s="5" customFormat="1">
      <c r="A1617" s="6"/>
      <c r="B1617" s="7"/>
      <c r="C1617" s="11"/>
      <c r="D1617" s="60"/>
      <c r="E1617" s="9"/>
      <c r="F1617" s="10"/>
      <c r="G1617" s="10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 s="5" customFormat="1">
      <c r="A1618" s="6"/>
      <c r="B1618" s="7"/>
      <c r="C1618" s="11"/>
      <c r="D1618" s="60"/>
      <c r="E1618" s="9"/>
      <c r="F1618" s="10"/>
      <c r="G1618" s="10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 s="5" customFormat="1">
      <c r="A1619" s="6"/>
      <c r="B1619" s="7"/>
      <c r="C1619" s="11"/>
      <c r="D1619" s="60"/>
      <c r="E1619" s="9"/>
      <c r="F1619" s="10"/>
      <c r="G1619" s="10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 s="5" customFormat="1">
      <c r="A1620" s="6"/>
      <c r="B1620" s="7"/>
      <c r="C1620" s="11"/>
      <c r="D1620" s="60"/>
      <c r="E1620" s="9"/>
      <c r="F1620" s="10"/>
      <c r="G1620" s="10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 s="5" customFormat="1">
      <c r="A1621" s="6"/>
      <c r="B1621" s="7"/>
      <c r="C1621" s="11"/>
      <c r="D1621" s="60"/>
      <c r="E1621" s="9"/>
      <c r="F1621" s="10"/>
      <c r="G1621" s="10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 s="5" customFormat="1">
      <c r="A1622" s="6"/>
      <c r="B1622" s="7"/>
      <c r="C1622" s="11"/>
      <c r="D1622" s="60"/>
      <c r="E1622" s="9"/>
      <c r="F1622" s="10"/>
      <c r="G1622" s="10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 s="5" customFormat="1">
      <c r="A1623" s="6"/>
      <c r="B1623" s="7"/>
      <c r="C1623" s="11"/>
      <c r="D1623" s="60"/>
      <c r="E1623" s="9"/>
      <c r="F1623" s="10"/>
      <c r="G1623" s="10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 s="5" customFormat="1">
      <c r="A1624" s="6"/>
      <c r="B1624" s="7"/>
      <c r="C1624" s="11"/>
      <c r="D1624" s="60"/>
      <c r="E1624" s="9"/>
      <c r="F1624" s="10"/>
      <c r="G1624" s="10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 s="5" customFormat="1">
      <c r="A1625" s="6"/>
      <c r="B1625" s="7"/>
      <c r="C1625" s="11"/>
      <c r="D1625" s="60"/>
      <c r="E1625" s="9"/>
      <c r="F1625" s="10"/>
      <c r="G1625" s="10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 s="5" customFormat="1">
      <c r="A1626" s="6"/>
      <c r="B1626" s="7"/>
      <c r="C1626" s="11"/>
      <c r="D1626" s="60"/>
      <c r="E1626" s="9"/>
      <c r="F1626" s="10"/>
      <c r="G1626" s="10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 s="5" customFormat="1">
      <c r="A1627" s="6"/>
      <c r="B1627" s="7"/>
      <c r="C1627" s="11"/>
      <c r="D1627" s="60"/>
      <c r="E1627" s="9"/>
      <c r="F1627" s="10"/>
      <c r="G1627" s="10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 s="5" customFormat="1">
      <c r="A1628" s="6"/>
      <c r="B1628" s="7"/>
      <c r="C1628" s="11"/>
      <c r="D1628" s="60"/>
      <c r="E1628" s="9"/>
      <c r="F1628" s="10"/>
      <c r="G1628" s="10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 s="5" customFormat="1">
      <c r="A1629" s="6"/>
      <c r="B1629" s="7"/>
      <c r="C1629" s="11"/>
      <c r="D1629" s="60"/>
      <c r="E1629" s="9"/>
      <c r="F1629" s="10"/>
      <c r="G1629" s="10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 s="5" customFormat="1">
      <c r="A1630" s="6"/>
      <c r="B1630" s="7"/>
      <c r="C1630" s="11"/>
      <c r="D1630" s="60"/>
      <c r="E1630" s="9"/>
      <c r="F1630" s="10"/>
      <c r="G1630" s="10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 s="5" customFormat="1">
      <c r="A1631" s="6"/>
      <c r="B1631" s="7"/>
      <c r="C1631" s="11"/>
      <c r="D1631" s="60"/>
      <c r="E1631" s="9"/>
      <c r="F1631" s="10"/>
      <c r="G1631" s="10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 s="5" customFormat="1">
      <c r="A1632" s="6"/>
      <c r="B1632" s="7"/>
      <c r="C1632" s="11"/>
      <c r="D1632" s="60"/>
      <c r="E1632" s="9"/>
      <c r="F1632" s="10"/>
      <c r="G1632" s="10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 s="5" customFormat="1">
      <c r="A1633" s="6"/>
      <c r="B1633" s="7"/>
      <c r="C1633" s="11"/>
      <c r="D1633" s="60"/>
      <c r="E1633" s="9"/>
      <c r="F1633" s="10"/>
      <c r="G1633" s="10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 s="5" customFormat="1">
      <c r="A1634" s="6"/>
      <c r="B1634" s="7"/>
      <c r="C1634" s="11"/>
      <c r="D1634" s="60"/>
      <c r="E1634" s="9"/>
      <c r="F1634" s="10"/>
      <c r="G1634" s="10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 s="5" customFormat="1">
      <c r="A1635" s="6"/>
      <c r="B1635" s="7"/>
      <c r="C1635" s="11"/>
      <c r="D1635" s="60"/>
      <c r="E1635" s="9"/>
      <c r="F1635" s="10"/>
      <c r="G1635" s="10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 s="5" customFormat="1">
      <c r="A1636" s="6"/>
      <c r="B1636" s="7"/>
      <c r="C1636" s="11"/>
      <c r="D1636" s="60"/>
      <c r="E1636" s="9"/>
      <c r="F1636" s="10"/>
      <c r="G1636" s="10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 s="5" customFormat="1">
      <c r="A1637" s="6"/>
      <c r="B1637" s="7"/>
      <c r="C1637" s="11"/>
      <c r="D1637" s="60"/>
      <c r="E1637" s="9"/>
      <c r="F1637" s="10"/>
      <c r="G1637" s="10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 s="5" customFormat="1">
      <c r="A1638" s="6"/>
      <c r="B1638" s="7"/>
      <c r="C1638" s="11"/>
      <c r="D1638" s="60"/>
      <c r="E1638" s="9"/>
      <c r="F1638" s="10"/>
      <c r="G1638" s="10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 s="5" customFormat="1">
      <c r="A1639" s="6"/>
      <c r="B1639" s="7"/>
      <c r="C1639" s="11"/>
      <c r="D1639" s="60"/>
      <c r="E1639" s="9"/>
      <c r="F1639" s="10"/>
      <c r="G1639" s="10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 s="5" customFormat="1">
      <c r="A1640" s="6"/>
      <c r="B1640" s="7"/>
      <c r="C1640" s="11"/>
      <c r="D1640" s="60"/>
      <c r="E1640" s="9"/>
      <c r="F1640" s="10"/>
      <c r="G1640" s="10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 s="5" customFormat="1">
      <c r="A1641" s="6"/>
      <c r="B1641" s="7"/>
      <c r="C1641" s="11"/>
      <c r="D1641" s="60"/>
      <c r="E1641" s="9"/>
      <c r="F1641" s="10"/>
      <c r="G1641" s="10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 s="5" customFormat="1">
      <c r="A1642" s="6"/>
      <c r="B1642" s="7"/>
      <c r="C1642" s="11"/>
      <c r="D1642" s="60"/>
      <c r="E1642" s="9"/>
      <c r="F1642" s="10"/>
      <c r="G1642" s="10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 s="5" customFormat="1">
      <c r="A1643" s="6"/>
      <c r="B1643" s="7"/>
      <c r="C1643" s="11"/>
      <c r="D1643" s="60"/>
      <c r="E1643" s="9"/>
      <c r="F1643" s="10"/>
      <c r="G1643" s="10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 s="5" customFormat="1">
      <c r="A1644" s="6"/>
      <c r="B1644" s="7"/>
      <c r="C1644" s="11"/>
      <c r="D1644" s="60"/>
      <c r="E1644" s="9"/>
      <c r="F1644" s="10"/>
      <c r="G1644" s="10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 s="5" customFormat="1">
      <c r="A1645" s="6"/>
      <c r="B1645" s="7"/>
      <c r="C1645" s="11"/>
      <c r="D1645" s="60"/>
      <c r="E1645" s="9"/>
      <c r="F1645" s="10"/>
      <c r="G1645" s="10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 s="5" customFormat="1">
      <c r="A1646" s="6"/>
      <c r="B1646" s="7"/>
      <c r="C1646" s="11"/>
      <c r="D1646" s="60"/>
      <c r="E1646" s="9"/>
      <c r="F1646" s="10"/>
      <c r="G1646" s="10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 s="5" customFormat="1">
      <c r="A1647" s="6"/>
      <c r="B1647" s="7"/>
      <c r="C1647" s="11"/>
      <c r="D1647" s="60"/>
      <c r="E1647" s="9"/>
      <c r="F1647" s="10"/>
      <c r="G1647" s="10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 s="5" customFormat="1">
      <c r="A1648" s="6"/>
      <c r="B1648" s="7"/>
      <c r="C1648" s="11"/>
      <c r="D1648" s="60"/>
      <c r="E1648" s="9"/>
      <c r="F1648" s="10"/>
      <c r="G1648" s="10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 s="5" customFormat="1">
      <c r="A1649" s="6"/>
      <c r="B1649" s="7"/>
      <c r="C1649" s="11"/>
      <c r="D1649" s="60"/>
      <c r="E1649" s="9"/>
      <c r="F1649" s="10"/>
      <c r="G1649" s="10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 s="5" customFormat="1">
      <c r="A1650" s="6"/>
      <c r="B1650" s="7"/>
      <c r="C1650" s="11"/>
      <c r="D1650" s="60"/>
      <c r="E1650" s="9"/>
      <c r="F1650" s="10"/>
      <c r="G1650" s="10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 s="5" customFormat="1">
      <c r="A1651" s="6"/>
      <c r="B1651" s="7"/>
      <c r="C1651" s="11"/>
      <c r="D1651" s="60"/>
      <c r="E1651" s="9"/>
      <c r="F1651" s="10"/>
      <c r="G1651" s="10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 s="5" customFormat="1">
      <c r="A1652" s="6"/>
      <c r="B1652" s="7"/>
      <c r="C1652" s="11"/>
      <c r="D1652" s="60"/>
      <c r="E1652" s="9"/>
      <c r="F1652" s="10"/>
      <c r="G1652" s="10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 s="5" customFormat="1">
      <c r="A1653" s="6"/>
      <c r="B1653" s="7"/>
      <c r="C1653" s="11"/>
      <c r="D1653" s="60"/>
      <c r="E1653" s="9"/>
      <c r="F1653" s="10"/>
      <c r="G1653" s="10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 s="5" customFormat="1">
      <c r="A1654" s="6"/>
      <c r="B1654" s="7"/>
      <c r="C1654" s="11"/>
      <c r="D1654" s="60"/>
      <c r="E1654" s="9"/>
      <c r="F1654" s="10"/>
      <c r="G1654" s="10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 s="5" customFormat="1">
      <c r="A1655" s="6"/>
      <c r="B1655" s="7"/>
      <c r="C1655" s="11"/>
      <c r="D1655" s="60"/>
      <c r="E1655" s="9"/>
      <c r="F1655" s="10"/>
      <c r="G1655" s="10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 s="5" customFormat="1">
      <c r="A1656" s="6"/>
      <c r="B1656" s="7"/>
      <c r="C1656" s="11"/>
      <c r="D1656" s="60"/>
      <c r="E1656" s="9"/>
      <c r="F1656" s="10"/>
      <c r="G1656" s="10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 s="5" customFormat="1">
      <c r="A1657" s="6"/>
      <c r="B1657" s="7"/>
      <c r="C1657" s="11"/>
      <c r="D1657" s="60"/>
      <c r="E1657" s="9"/>
      <c r="F1657" s="10"/>
      <c r="G1657" s="10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 s="5" customFormat="1">
      <c r="A1658" s="6"/>
      <c r="B1658" s="7"/>
      <c r="C1658" s="11"/>
      <c r="D1658" s="60"/>
      <c r="E1658" s="9"/>
      <c r="F1658" s="10"/>
      <c r="G1658" s="10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 s="5" customFormat="1">
      <c r="A1659" s="6"/>
      <c r="B1659" s="7"/>
      <c r="C1659" s="11"/>
      <c r="D1659" s="60"/>
      <c r="E1659" s="9"/>
      <c r="F1659" s="10"/>
      <c r="G1659" s="10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 s="5" customFormat="1">
      <c r="A1660" s="6"/>
      <c r="B1660" s="7"/>
      <c r="C1660" s="11"/>
      <c r="D1660" s="60"/>
      <c r="E1660" s="9"/>
      <c r="F1660" s="10"/>
      <c r="G1660" s="10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 s="5" customFormat="1">
      <c r="A1661" s="6"/>
      <c r="B1661" s="7"/>
      <c r="C1661" s="11"/>
      <c r="D1661" s="60"/>
      <c r="E1661" s="9"/>
      <c r="F1661" s="10"/>
      <c r="G1661" s="10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 s="5" customFormat="1">
      <c r="A1662" s="6"/>
      <c r="B1662" s="7"/>
      <c r="C1662" s="11"/>
      <c r="D1662" s="60"/>
      <c r="E1662" s="9"/>
      <c r="F1662" s="10"/>
      <c r="G1662" s="10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 s="5" customFormat="1">
      <c r="A1663" s="6"/>
      <c r="B1663" s="7"/>
      <c r="C1663" s="11"/>
      <c r="D1663" s="60"/>
      <c r="E1663" s="9"/>
      <c r="F1663" s="10"/>
      <c r="G1663" s="10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 s="5" customFormat="1">
      <c r="A1664" s="6"/>
      <c r="B1664" s="7"/>
      <c r="C1664" s="11"/>
      <c r="D1664" s="60"/>
      <c r="E1664" s="9"/>
      <c r="F1664" s="10"/>
      <c r="G1664" s="10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 s="5" customFormat="1">
      <c r="A1665" s="6"/>
      <c r="B1665" s="7"/>
      <c r="C1665" s="11"/>
      <c r="D1665" s="60"/>
      <c r="E1665" s="9"/>
      <c r="F1665" s="10"/>
      <c r="G1665" s="10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 s="5" customFormat="1">
      <c r="A1666" s="6"/>
      <c r="B1666" s="7"/>
      <c r="C1666" s="11"/>
      <c r="D1666" s="60"/>
      <c r="E1666" s="9"/>
      <c r="F1666" s="10"/>
      <c r="G1666" s="10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 s="5" customFormat="1">
      <c r="A1667" s="6"/>
      <c r="B1667" s="7"/>
      <c r="C1667" s="11"/>
      <c r="D1667" s="60"/>
      <c r="E1667" s="9"/>
      <c r="F1667" s="10"/>
      <c r="G1667" s="10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 s="5" customFormat="1">
      <c r="A1668" s="6"/>
      <c r="B1668" s="7"/>
      <c r="C1668" s="11"/>
      <c r="D1668" s="60"/>
      <c r="E1668" s="9"/>
      <c r="F1668" s="10"/>
      <c r="G1668" s="10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 s="5" customFormat="1">
      <c r="A1669" s="6"/>
      <c r="B1669" s="7"/>
      <c r="C1669" s="11"/>
      <c r="D1669" s="60"/>
      <c r="E1669" s="9"/>
      <c r="F1669" s="10"/>
      <c r="G1669" s="10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 s="5" customFormat="1">
      <c r="A1670" s="6"/>
      <c r="B1670" s="7"/>
      <c r="C1670" s="11"/>
      <c r="D1670" s="60"/>
      <c r="E1670" s="9"/>
      <c r="F1670" s="10"/>
      <c r="G1670" s="10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 s="5" customFormat="1">
      <c r="A1671" s="6"/>
      <c r="B1671" s="7"/>
      <c r="C1671" s="11"/>
      <c r="D1671" s="60"/>
      <c r="E1671" s="9"/>
      <c r="F1671" s="10"/>
      <c r="G1671" s="10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 s="5" customFormat="1">
      <c r="A1672" s="6"/>
      <c r="B1672" s="7"/>
      <c r="C1672" s="11"/>
      <c r="D1672" s="60"/>
      <c r="E1672" s="9"/>
      <c r="F1672" s="10"/>
      <c r="G1672" s="10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 s="5" customFormat="1">
      <c r="A1673" s="6"/>
      <c r="B1673" s="7"/>
      <c r="C1673" s="11"/>
      <c r="D1673" s="60"/>
      <c r="E1673" s="9"/>
      <c r="F1673" s="10"/>
      <c r="G1673" s="10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 s="5" customFormat="1">
      <c r="A1674" s="6"/>
      <c r="B1674" s="7"/>
      <c r="C1674" s="11"/>
      <c r="D1674" s="60"/>
      <c r="E1674" s="9"/>
      <c r="F1674" s="10"/>
      <c r="G1674" s="10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 s="5" customFormat="1">
      <c r="A1675" s="6"/>
      <c r="B1675" s="7"/>
      <c r="C1675" s="11"/>
      <c r="D1675" s="60"/>
      <c r="E1675" s="9"/>
      <c r="F1675" s="10"/>
      <c r="G1675" s="10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 s="5" customFormat="1">
      <c r="A1676" s="6"/>
      <c r="B1676" s="7"/>
      <c r="C1676" s="11"/>
      <c r="D1676" s="60"/>
      <c r="E1676" s="9"/>
      <c r="F1676" s="10"/>
      <c r="G1676" s="10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 s="5" customFormat="1">
      <c r="A1677" s="6"/>
      <c r="B1677" s="7"/>
      <c r="C1677" s="11"/>
      <c r="D1677" s="60"/>
      <c r="E1677" s="9"/>
      <c r="F1677" s="10"/>
      <c r="G1677" s="10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 s="5" customFormat="1">
      <c r="A1678" s="6"/>
      <c r="B1678" s="7"/>
      <c r="C1678" s="11"/>
      <c r="D1678" s="60"/>
      <c r="E1678" s="9"/>
      <c r="F1678" s="10"/>
      <c r="G1678" s="10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 s="5" customFormat="1">
      <c r="A1679" s="6"/>
      <c r="B1679" s="7"/>
      <c r="C1679" s="11"/>
      <c r="D1679" s="60"/>
      <c r="E1679" s="9"/>
      <c r="F1679" s="10"/>
      <c r="G1679" s="10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 s="5" customFormat="1">
      <c r="A1680" s="6"/>
      <c r="B1680" s="7"/>
      <c r="C1680" s="11"/>
      <c r="D1680" s="60"/>
      <c r="E1680" s="9"/>
      <c r="F1680" s="10"/>
      <c r="G1680" s="10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 s="5" customFormat="1">
      <c r="A1681" s="6"/>
      <c r="B1681" s="7"/>
      <c r="C1681" s="11"/>
      <c r="D1681" s="60"/>
      <c r="E1681" s="9"/>
      <c r="F1681" s="10"/>
      <c r="G1681" s="10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 s="5" customFormat="1">
      <c r="A1682" s="6"/>
      <c r="B1682" s="7"/>
      <c r="C1682" s="11"/>
      <c r="D1682" s="60"/>
      <c r="E1682" s="9"/>
      <c r="F1682" s="10"/>
      <c r="G1682" s="10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 s="5" customFormat="1">
      <c r="A1683" s="6"/>
      <c r="B1683" s="7"/>
      <c r="C1683" s="11"/>
      <c r="D1683" s="60"/>
      <c r="E1683" s="9"/>
      <c r="F1683" s="10"/>
      <c r="G1683" s="10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 s="5" customFormat="1">
      <c r="A1684" s="6"/>
      <c r="B1684" s="7"/>
      <c r="C1684" s="11"/>
      <c r="D1684" s="60"/>
      <c r="E1684" s="9"/>
      <c r="F1684" s="10"/>
      <c r="G1684" s="10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 s="5" customFormat="1">
      <c r="A1685" s="6"/>
      <c r="B1685" s="7"/>
      <c r="C1685" s="11"/>
      <c r="D1685" s="60"/>
      <c r="E1685" s="9"/>
      <c r="F1685" s="10"/>
      <c r="G1685" s="10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 s="5" customFormat="1">
      <c r="A1686" s="6"/>
      <c r="B1686" s="7"/>
      <c r="C1686" s="11"/>
      <c r="D1686" s="60"/>
      <c r="E1686" s="9"/>
      <c r="F1686" s="10"/>
      <c r="G1686" s="10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 s="5" customFormat="1">
      <c r="A1687" s="6"/>
      <c r="B1687" s="7"/>
      <c r="C1687" s="11"/>
      <c r="D1687" s="60"/>
      <c r="E1687" s="9"/>
      <c r="F1687" s="10"/>
      <c r="G1687" s="10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 s="5" customFormat="1">
      <c r="A1688" s="6"/>
      <c r="B1688" s="7"/>
      <c r="C1688" s="11"/>
      <c r="D1688" s="60"/>
      <c r="E1688" s="9"/>
      <c r="F1688" s="10"/>
      <c r="G1688" s="10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 s="5" customFormat="1">
      <c r="A1689" s="6"/>
      <c r="B1689" s="7"/>
      <c r="C1689" s="11"/>
      <c r="D1689" s="60"/>
      <c r="E1689" s="9"/>
      <c r="F1689" s="10"/>
      <c r="G1689" s="10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 s="5" customFormat="1">
      <c r="A1690" s="6"/>
      <c r="B1690" s="7"/>
      <c r="C1690" s="11"/>
      <c r="D1690" s="60"/>
      <c r="E1690" s="9"/>
      <c r="F1690" s="10"/>
      <c r="G1690" s="10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 s="5" customFormat="1">
      <c r="A1691" s="6"/>
      <c r="B1691" s="7"/>
      <c r="C1691" s="11"/>
      <c r="D1691" s="60"/>
      <c r="E1691" s="9"/>
      <c r="F1691" s="10"/>
      <c r="G1691" s="10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 s="5" customFormat="1">
      <c r="A1692" s="6"/>
      <c r="B1692" s="7"/>
      <c r="C1692" s="11"/>
      <c r="D1692" s="60"/>
      <c r="E1692" s="9"/>
      <c r="F1692" s="10"/>
      <c r="G1692" s="10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 s="5" customFormat="1">
      <c r="A1693" s="6"/>
      <c r="B1693" s="7"/>
      <c r="C1693" s="11"/>
      <c r="D1693" s="60"/>
      <c r="E1693" s="9"/>
      <c r="F1693" s="10"/>
      <c r="G1693" s="10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 s="5" customFormat="1">
      <c r="A1694" s="6"/>
      <c r="B1694" s="7"/>
      <c r="C1694" s="11"/>
      <c r="D1694" s="60"/>
      <c r="E1694" s="9"/>
      <c r="F1694" s="10"/>
      <c r="G1694" s="10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 s="5" customFormat="1">
      <c r="A1695" s="6"/>
      <c r="B1695" s="7"/>
      <c r="C1695" s="11"/>
      <c r="D1695" s="60"/>
      <c r="E1695" s="9"/>
      <c r="F1695" s="10"/>
      <c r="G1695" s="10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 s="5" customFormat="1">
      <c r="A1696" s="6"/>
      <c r="B1696" s="7"/>
      <c r="C1696" s="11"/>
      <c r="D1696" s="60"/>
      <c r="E1696" s="9"/>
      <c r="F1696" s="10"/>
      <c r="G1696" s="10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 s="5" customFormat="1">
      <c r="A1697" s="6"/>
      <c r="B1697" s="7"/>
      <c r="C1697" s="11"/>
      <c r="D1697" s="60"/>
      <c r="E1697" s="9"/>
      <c r="F1697" s="10"/>
      <c r="G1697" s="10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 s="5" customFormat="1">
      <c r="A1698" s="6"/>
      <c r="B1698" s="7"/>
      <c r="C1698" s="11"/>
      <c r="D1698" s="60"/>
      <c r="E1698" s="9"/>
      <c r="F1698" s="10"/>
      <c r="G1698" s="10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 s="5" customFormat="1">
      <c r="A1699" s="6"/>
      <c r="B1699" s="7"/>
      <c r="C1699" s="11"/>
      <c r="D1699" s="60"/>
      <c r="E1699" s="9"/>
      <c r="F1699" s="10"/>
      <c r="G1699" s="10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 s="5" customFormat="1">
      <c r="A1700" s="6"/>
      <c r="B1700" s="7"/>
      <c r="C1700" s="11"/>
      <c r="D1700" s="60"/>
      <c r="E1700" s="9"/>
      <c r="F1700" s="10"/>
      <c r="G1700" s="10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 s="5" customFormat="1">
      <c r="A1701" s="6"/>
      <c r="B1701" s="7"/>
      <c r="C1701" s="11"/>
      <c r="D1701" s="60"/>
      <c r="E1701" s="9"/>
      <c r="F1701" s="10"/>
      <c r="G1701" s="10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 s="5" customFormat="1">
      <c r="A1702" s="6"/>
      <c r="B1702" s="7"/>
      <c r="C1702" s="11"/>
      <c r="D1702" s="60"/>
      <c r="E1702" s="9"/>
      <c r="F1702" s="10"/>
      <c r="G1702" s="10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 s="5" customFormat="1">
      <c r="A1703" s="6"/>
      <c r="B1703" s="7"/>
      <c r="C1703" s="11"/>
      <c r="D1703" s="60"/>
      <c r="E1703" s="9"/>
      <c r="F1703" s="10"/>
      <c r="G1703" s="10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 s="5" customFormat="1">
      <c r="A1704" s="6"/>
      <c r="B1704" s="7"/>
      <c r="C1704" s="11"/>
      <c r="D1704" s="60"/>
      <c r="E1704" s="9"/>
      <c r="F1704" s="10"/>
      <c r="G1704" s="10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 s="5" customFormat="1">
      <c r="A1705" s="6"/>
      <c r="B1705" s="7"/>
      <c r="C1705" s="11"/>
      <c r="D1705" s="60"/>
      <c r="E1705" s="9"/>
      <c r="F1705" s="10"/>
      <c r="G1705" s="10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 s="5" customFormat="1">
      <c r="A1706" s="6"/>
      <c r="B1706" s="7"/>
      <c r="C1706" s="11"/>
      <c r="D1706" s="60"/>
      <c r="E1706" s="9"/>
      <c r="F1706" s="10"/>
      <c r="G1706" s="10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 s="5" customFormat="1">
      <c r="A1707" s="6"/>
      <c r="B1707" s="7"/>
      <c r="C1707" s="11"/>
      <c r="D1707" s="60"/>
      <c r="E1707" s="9"/>
      <c r="F1707" s="10"/>
      <c r="G1707" s="10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 s="5" customFormat="1">
      <c r="A1708" s="6"/>
      <c r="B1708" s="7"/>
      <c r="C1708" s="11"/>
      <c r="D1708" s="60"/>
      <c r="E1708" s="9"/>
      <c r="F1708" s="10"/>
      <c r="G1708" s="10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 s="5" customFormat="1">
      <c r="A1709" s="6"/>
      <c r="B1709" s="7"/>
      <c r="C1709" s="11"/>
      <c r="D1709" s="60"/>
      <c r="E1709" s="9"/>
      <c r="F1709" s="10"/>
      <c r="G1709" s="10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 s="5" customFormat="1">
      <c r="A1710" s="6"/>
      <c r="B1710" s="7"/>
      <c r="C1710" s="11"/>
      <c r="D1710" s="60"/>
      <c r="E1710" s="9"/>
      <c r="F1710" s="10"/>
      <c r="G1710" s="10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 s="5" customFormat="1">
      <c r="A1711" s="6"/>
      <c r="B1711" s="7"/>
      <c r="C1711" s="11"/>
      <c r="D1711" s="60"/>
      <c r="E1711" s="9"/>
      <c r="F1711" s="10"/>
      <c r="G1711" s="10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 s="5" customFormat="1">
      <c r="A1712" s="6"/>
      <c r="B1712" s="7"/>
      <c r="C1712" s="11"/>
      <c r="D1712" s="60"/>
      <c r="E1712" s="9"/>
      <c r="F1712" s="10"/>
      <c r="G1712" s="10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 s="5" customFormat="1">
      <c r="A1713" s="6"/>
      <c r="B1713" s="7"/>
      <c r="C1713" s="11"/>
      <c r="D1713" s="60"/>
      <c r="E1713" s="9"/>
      <c r="F1713" s="10"/>
      <c r="G1713" s="10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 s="5" customFormat="1">
      <c r="A1714" s="6"/>
      <c r="B1714" s="7"/>
      <c r="C1714" s="11"/>
      <c r="D1714" s="60"/>
      <c r="E1714" s="9"/>
      <c r="F1714" s="10"/>
      <c r="G1714" s="10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 s="5" customFormat="1">
      <c r="A1715" s="6"/>
      <c r="B1715" s="7"/>
      <c r="C1715" s="11"/>
      <c r="D1715" s="60"/>
      <c r="E1715" s="9"/>
      <c r="F1715" s="10"/>
      <c r="G1715" s="10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 s="5" customFormat="1">
      <c r="A1716" s="6"/>
      <c r="B1716" s="7"/>
      <c r="C1716" s="11"/>
      <c r="D1716" s="60"/>
      <c r="E1716" s="9"/>
      <c r="F1716" s="10"/>
      <c r="G1716" s="10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 s="5" customFormat="1">
      <c r="A1717" s="6"/>
      <c r="B1717" s="7"/>
      <c r="C1717" s="11"/>
      <c r="D1717" s="60"/>
      <c r="E1717" s="9"/>
      <c r="F1717" s="10"/>
      <c r="G1717" s="10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 s="5" customFormat="1">
      <c r="A1718" s="6"/>
      <c r="B1718" s="7"/>
      <c r="C1718" s="11"/>
      <c r="D1718" s="60"/>
      <c r="E1718" s="9"/>
      <c r="F1718" s="10"/>
      <c r="G1718" s="10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 s="5" customFormat="1">
      <c r="A1719" s="6"/>
      <c r="B1719" s="7"/>
      <c r="C1719" s="11"/>
      <c r="D1719" s="60"/>
      <c r="E1719" s="9"/>
      <c r="F1719" s="10"/>
      <c r="G1719" s="10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 s="5" customFormat="1">
      <c r="A1720" s="6"/>
      <c r="B1720" s="7"/>
      <c r="C1720" s="11"/>
      <c r="D1720" s="60"/>
      <c r="E1720" s="9"/>
      <c r="F1720" s="10"/>
      <c r="G1720" s="10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 s="5" customFormat="1">
      <c r="A1721" s="6"/>
      <c r="B1721" s="7"/>
      <c r="C1721" s="11"/>
      <c r="D1721" s="60"/>
      <c r="E1721" s="9"/>
      <c r="F1721" s="10"/>
      <c r="G1721" s="10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 s="5" customFormat="1">
      <c r="A1722" s="6"/>
      <c r="B1722" s="7"/>
      <c r="C1722" s="11"/>
      <c r="D1722" s="60"/>
      <c r="E1722" s="9"/>
      <c r="F1722" s="10"/>
      <c r="G1722" s="10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 s="5" customFormat="1">
      <c r="A1723" s="6"/>
      <c r="B1723" s="7"/>
      <c r="C1723" s="11"/>
      <c r="D1723" s="60"/>
      <c r="E1723" s="9"/>
      <c r="F1723" s="10"/>
      <c r="G1723" s="10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 s="5" customFormat="1">
      <c r="A1724" s="6"/>
      <c r="B1724" s="7"/>
      <c r="C1724" s="11"/>
      <c r="D1724" s="60"/>
      <c r="E1724" s="9"/>
      <c r="F1724" s="10"/>
      <c r="G1724" s="10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 s="5" customFormat="1">
      <c r="A1725" s="6"/>
      <c r="B1725" s="7"/>
      <c r="C1725" s="11"/>
      <c r="D1725" s="60"/>
      <c r="E1725" s="9"/>
      <c r="F1725" s="10"/>
      <c r="G1725" s="10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 s="5" customFormat="1">
      <c r="A1726" s="6"/>
      <c r="B1726" s="7"/>
      <c r="C1726" s="11"/>
      <c r="D1726" s="60"/>
      <c r="E1726" s="9"/>
      <c r="F1726" s="10"/>
      <c r="G1726" s="10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 s="5" customFormat="1">
      <c r="A1727" s="6"/>
      <c r="B1727" s="7"/>
      <c r="C1727" s="11"/>
      <c r="D1727" s="60"/>
      <c r="E1727" s="9"/>
      <c r="F1727" s="10"/>
      <c r="G1727" s="10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 s="5" customFormat="1">
      <c r="A1728" s="6"/>
      <c r="B1728" s="7"/>
      <c r="C1728" s="11"/>
      <c r="D1728" s="60"/>
      <c r="E1728" s="9"/>
      <c r="F1728" s="10"/>
      <c r="G1728" s="10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 s="5" customFormat="1">
      <c r="A1729" s="6"/>
      <c r="B1729" s="7"/>
      <c r="C1729" s="11"/>
      <c r="D1729" s="60"/>
      <c r="E1729" s="9"/>
      <c r="F1729" s="10"/>
      <c r="G1729" s="10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 s="5" customFormat="1">
      <c r="A1730" s="6"/>
      <c r="B1730" s="7"/>
      <c r="C1730" s="11"/>
      <c r="D1730" s="60"/>
      <c r="E1730" s="9"/>
      <c r="F1730" s="10"/>
      <c r="G1730" s="10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 s="5" customFormat="1">
      <c r="A1731" s="6"/>
      <c r="B1731" s="7"/>
      <c r="C1731" s="11"/>
      <c r="D1731" s="60"/>
      <c r="E1731" s="9"/>
      <c r="F1731" s="10"/>
      <c r="G1731" s="10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 s="5" customFormat="1">
      <c r="A1732" s="6"/>
      <c r="B1732" s="7"/>
      <c r="C1732" s="11"/>
      <c r="D1732" s="60"/>
      <c r="E1732" s="9"/>
      <c r="F1732" s="10"/>
      <c r="G1732" s="10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 s="5" customFormat="1">
      <c r="A1733" s="6"/>
      <c r="B1733" s="7"/>
      <c r="C1733" s="11"/>
      <c r="D1733" s="60"/>
      <c r="E1733" s="9"/>
      <c r="F1733" s="10"/>
      <c r="G1733" s="10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 s="5" customFormat="1">
      <c r="A1734" s="6"/>
      <c r="B1734" s="7"/>
      <c r="C1734" s="11"/>
      <c r="D1734" s="60"/>
      <c r="E1734" s="9"/>
      <c r="F1734" s="10"/>
      <c r="G1734" s="10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 s="5" customFormat="1">
      <c r="A1735" s="6"/>
      <c r="B1735" s="7"/>
      <c r="C1735" s="11"/>
      <c r="D1735" s="60"/>
      <c r="E1735" s="9"/>
      <c r="F1735" s="10"/>
      <c r="G1735" s="10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 s="5" customFormat="1">
      <c r="A1736" s="6"/>
      <c r="B1736" s="7"/>
      <c r="C1736" s="11"/>
      <c r="D1736" s="60"/>
      <c r="E1736" s="9"/>
      <c r="F1736" s="10"/>
      <c r="G1736" s="10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 s="5" customFormat="1">
      <c r="A1737" s="6"/>
      <c r="B1737" s="7"/>
      <c r="C1737" s="11"/>
      <c r="D1737" s="60"/>
      <c r="E1737" s="9"/>
      <c r="F1737" s="10"/>
      <c r="G1737" s="10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 s="5" customFormat="1">
      <c r="A1738" s="6"/>
      <c r="B1738" s="7"/>
      <c r="C1738" s="11"/>
      <c r="D1738" s="60"/>
      <c r="E1738" s="9"/>
      <c r="F1738" s="10"/>
      <c r="G1738" s="10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 s="5" customFormat="1">
      <c r="A1739" s="6"/>
      <c r="B1739" s="7"/>
      <c r="C1739" s="11"/>
      <c r="D1739" s="60"/>
      <c r="E1739" s="9"/>
      <c r="F1739" s="10"/>
      <c r="G1739" s="10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 s="5" customFormat="1">
      <c r="A1740" s="6"/>
      <c r="B1740" s="7"/>
      <c r="C1740" s="11"/>
      <c r="D1740" s="60"/>
      <c r="E1740" s="9"/>
      <c r="F1740" s="10"/>
      <c r="G1740" s="10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 s="5" customFormat="1">
      <c r="A1741" s="6"/>
      <c r="B1741" s="7"/>
      <c r="C1741" s="11"/>
      <c r="D1741" s="60"/>
      <c r="E1741" s="9"/>
      <c r="F1741" s="10"/>
      <c r="G1741" s="10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 s="5" customFormat="1">
      <c r="A1742" s="6"/>
      <c r="B1742" s="7"/>
      <c r="C1742" s="11"/>
      <c r="D1742" s="60"/>
      <c r="E1742" s="9"/>
      <c r="F1742" s="10"/>
      <c r="G1742" s="10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 s="5" customFormat="1">
      <c r="A1743" s="6"/>
      <c r="B1743" s="7"/>
      <c r="C1743" s="11"/>
      <c r="D1743" s="60"/>
      <c r="E1743" s="9"/>
      <c r="F1743" s="10"/>
      <c r="G1743" s="10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 s="5" customFormat="1">
      <c r="A1744" s="6"/>
      <c r="B1744" s="7"/>
      <c r="C1744" s="11"/>
      <c r="D1744" s="60"/>
      <c r="E1744" s="9"/>
      <c r="F1744" s="10"/>
      <c r="G1744" s="10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 s="5" customFormat="1">
      <c r="A1745" s="6"/>
      <c r="B1745" s="7"/>
      <c r="C1745" s="11"/>
      <c r="D1745" s="60"/>
      <c r="E1745" s="9"/>
      <c r="F1745" s="10"/>
      <c r="G1745" s="10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 s="5" customFormat="1">
      <c r="A1746" s="6"/>
      <c r="B1746" s="7"/>
      <c r="C1746" s="11"/>
      <c r="D1746" s="60"/>
      <c r="E1746" s="9"/>
      <c r="F1746" s="10"/>
      <c r="G1746" s="10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 s="5" customFormat="1">
      <c r="A1747" s="6"/>
      <c r="B1747" s="7"/>
      <c r="C1747" s="11"/>
      <c r="D1747" s="60"/>
      <c r="E1747" s="9"/>
      <c r="F1747" s="10"/>
      <c r="G1747" s="10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 s="5" customFormat="1">
      <c r="A1748" s="6"/>
      <c r="B1748" s="7"/>
      <c r="C1748" s="11"/>
      <c r="D1748" s="60"/>
      <c r="E1748" s="9"/>
      <c r="F1748" s="10"/>
      <c r="G1748" s="10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 s="5" customFormat="1">
      <c r="A1749" s="6"/>
      <c r="B1749" s="7"/>
      <c r="C1749" s="11"/>
      <c r="D1749" s="60"/>
      <c r="E1749" s="9"/>
      <c r="F1749" s="10"/>
      <c r="G1749" s="10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 s="5" customFormat="1">
      <c r="A1750" s="6"/>
      <c r="B1750" s="7"/>
      <c r="C1750" s="11"/>
      <c r="D1750" s="60"/>
      <c r="E1750" s="9"/>
      <c r="F1750" s="10"/>
      <c r="G1750" s="10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 s="5" customFormat="1">
      <c r="A1751" s="6"/>
      <c r="B1751" s="7"/>
      <c r="C1751" s="11"/>
      <c r="D1751" s="60"/>
      <c r="E1751" s="9"/>
      <c r="F1751" s="10"/>
      <c r="G1751" s="10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 s="5" customFormat="1">
      <c r="A1752" s="6"/>
      <c r="B1752" s="7"/>
      <c r="C1752" s="11"/>
      <c r="D1752" s="60"/>
      <c r="E1752" s="9"/>
      <c r="F1752" s="10"/>
      <c r="G1752" s="10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 s="5" customFormat="1">
      <c r="A1753" s="6"/>
      <c r="B1753" s="7"/>
      <c r="C1753" s="11"/>
      <c r="D1753" s="60"/>
      <c r="E1753" s="9"/>
      <c r="F1753" s="10"/>
      <c r="G1753" s="10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 s="5" customFormat="1">
      <c r="A1754" s="6"/>
      <c r="B1754" s="7"/>
      <c r="C1754" s="11"/>
      <c r="D1754" s="60"/>
      <c r="E1754" s="9"/>
      <c r="F1754" s="10"/>
      <c r="G1754" s="10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 s="5" customFormat="1">
      <c r="A1755" s="6"/>
      <c r="B1755" s="7"/>
      <c r="C1755" s="11"/>
      <c r="D1755" s="60"/>
      <c r="E1755" s="9"/>
      <c r="F1755" s="10"/>
      <c r="G1755" s="10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 s="5" customFormat="1">
      <c r="A1756" s="6"/>
      <c r="B1756" s="7"/>
      <c r="C1756" s="11"/>
      <c r="D1756" s="60"/>
      <c r="E1756" s="9"/>
      <c r="F1756" s="10"/>
      <c r="G1756" s="10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 s="5" customFormat="1">
      <c r="A1757" s="6"/>
      <c r="B1757" s="7"/>
      <c r="C1757" s="11"/>
      <c r="D1757" s="60"/>
      <c r="E1757" s="9"/>
      <c r="F1757" s="10"/>
      <c r="G1757" s="10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 s="5" customFormat="1">
      <c r="A1758" s="6"/>
      <c r="B1758" s="7"/>
      <c r="C1758" s="11"/>
      <c r="D1758" s="60"/>
      <c r="E1758" s="9"/>
      <c r="F1758" s="10"/>
      <c r="G1758" s="10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 s="5" customFormat="1">
      <c r="A1759" s="6"/>
      <c r="B1759" s="7"/>
      <c r="C1759" s="11"/>
      <c r="D1759" s="60"/>
      <c r="E1759" s="9"/>
      <c r="F1759" s="10"/>
      <c r="G1759" s="10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 s="5" customFormat="1">
      <c r="A1760" s="6"/>
      <c r="B1760" s="7"/>
      <c r="C1760" s="11"/>
      <c r="D1760" s="60"/>
      <c r="E1760" s="9"/>
      <c r="F1760" s="10"/>
      <c r="G1760" s="10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 s="5" customFormat="1">
      <c r="A1761" s="6"/>
      <c r="B1761" s="7"/>
      <c r="C1761" s="11"/>
      <c r="D1761" s="60"/>
      <c r="E1761" s="9"/>
      <c r="F1761" s="10"/>
      <c r="G1761" s="10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 s="5" customFormat="1">
      <c r="A1762" s="6"/>
      <c r="B1762" s="7"/>
      <c r="C1762" s="11"/>
      <c r="D1762" s="60"/>
      <c r="E1762" s="9"/>
      <c r="F1762" s="10"/>
      <c r="G1762" s="10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 s="5" customFormat="1">
      <c r="A1763" s="6"/>
      <c r="B1763" s="7"/>
      <c r="C1763" s="11"/>
      <c r="D1763" s="60"/>
      <c r="E1763" s="9"/>
      <c r="F1763" s="10"/>
      <c r="G1763" s="10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 s="5" customFormat="1">
      <c r="A1764" s="6"/>
      <c r="B1764" s="7"/>
      <c r="C1764" s="11"/>
      <c r="D1764" s="60"/>
      <c r="E1764" s="9"/>
      <c r="F1764" s="10"/>
      <c r="G1764" s="10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 s="5" customFormat="1">
      <c r="A1765" s="6"/>
      <c r="B1765" s="7"/>
      <c r="C1765" s="11"/>
      <c r="D1765" s="60"/>
      <c r="E1765" s="9"/>
      <c r="F1765" s="10"/>
      <c r="G1765" s="10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 s="5" customFormat="1">
      <c r="A1766" s="6"/>
      <c r="B1766" s="7"/>
      <c r="C1766" s="11"/>
      <c r="D1766" s="60"/>
      <c r="E1766" s="9"/>
      <c r="F1766" s="10"/>
      <c r="G1766" s="10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 s="5" customFormat="1">
      <c r="A1767" s="6"/>
      <c r="B1767" s="7"/>
      <c r="C1767" s="11"/>
      <c r="D1767" s="60"/>
      <c r="E1767" s="9"/>
      <c r="F1767" s="10"/>
      <c r="G1767" s="10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 s="5" customFormat="1">
      <c r="A1768" s="6"/>
      <c r="B1768" s="7"/>
      <c r="C1768" s="11"/>
      <c r="D1768" s="60"/>
      <c r="E1768" s="9"/>
      <c r="F1768" s="10"/>
      <c r="G1768" s="10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 s="5" customFormat="1">
      <c r="A1769" s="6"/>
      <c r="B1769" s="7"/>
      <c r="C1769" s="11"/>
      <c r="D1769" s="60"/>
      <c r="E1769" s="9"/>
      <c r="F1769" s="10"/>
      <c r="G1769" s="10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 s="5" customFormat="1">
      <c r="A1770" s="6"/>
      <c r="B1770" s="7"/>
      <c r="C1770" s="11"/>
      <c r="D1770" s="60"/>
      <c r="E1770" s="9"/>
      <c r="F1770" s="10"/>
      <c r="G1770" s="10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 s="5" customFormat="1">
      <c r="A1771" s="6"/>
      <c r="B1771" s="7"/>
      <c r="C1771" s="11"/>
      <c r="D1771" s="60"/>
      <c r="E1771" s="9"/>
      <c r="F1771" s="10"/>
      <c r="G1771" s="10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 s="5" customFormat="1">
      <c r="A1772" s="6"/>
      <c r="B1772" s="7"/>
      <c r="C1772" s="11"/>
      <c r="D1772" s="60"/>
      <c r="E1772" s="9"/>
      <c r="F1772" s="10"/>
      <c r="G1772" s="10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 s="5" customFormat="1">
      <c r="A1773" s="6"/>
      <c r="B1773" s="7"/>
      <c r="C1773" s="11"/>
      <c r="D1773" s="60"/>
      <c r="E1773" s="9"/>
      <c r="F1773" s="10"/>
      <c r="G1773" s="10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 s="5" customFormat="1">
      <c r="A1774" s="6"/>
      <c r="B1774" s="7"/>
      <c r="C1774" s="11"/>
      <c r="D1774" s="60"/>
      <c r="E1774" s="9"/>
      <c r="F1774" s="10"/>
      <c r="G1774" s="10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 s="5" customFormat="1">
      <c r="A1775" s="6"/>
      <c r="B1775" s="7"/>
      <c r="C1775" s="11"/>
      <c r="D1775" s="60"/>
      <c r="E1775" s="9"/>
      <c r="F1775" s="10"/>
      <c r="G1775" s="10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 s="5" customFormat="1">
      <c r="A1776" s="6"/>
      <c r="B1776" s="7"/>
      <c r="C1776" s="11"/>
      <c r="D1776" s="60"/>
      <c r="E1776" s="9"/>
      <c r="F1776" s="10"/>
      <c r="G1776" s="10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 s="5" customFormat="1">
      <c r="A1777" s="6"/>
      <c r="B1777" s="7"/>
      <c r="C1777" s="11"/>
      <c r="D1777" s="60"/>
      <c r="E1777" s="9"/>
      <c r="F1777" s="10"/>
      <c r="G1777" s="10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 s="5" customFormat="1">
      <c r="A1778" s="6"/>
      <c r="B1778" s="7"/>
      <c r="C1778" s="11"/>
      <c r="D1778" s="60"/>
      <c r="E1778" s="9"/>
      <c r="F1778" s="10"/>
      <c r="G1778" s="10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 s="5" customFormat="1">
      <c r="A1779" s="6"/>
      <c r="B1779" s="7"/>
      <c r="C1779" s="11"/>
      <c r="D1779" s="60"/>
      <c r="E1779" s="9"/>
      <c r="F1779" s="10"/>
      <c r="G1779" s="10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 s="5" customFormat="1">
      <c r="A1780" s="6"/>
      <c r="B1780" s="7"/>
      <c r="C1780" s="11"/>
      <c r="D1780" s="60"/>
      <c r="E1780" s="9"/>
      <c r="F1780" s="10"/>
      <c r="G1780" s="10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 s="5" customFormat="1">
      <c r="A1781" s="6"/>
      <c r="B1781" s="7"/>
      <c r="C1781" s="11"/>
      <c r="D1781" s="60"/>
      <c r="E1781" s="9"/>
      <c r="F1781" s="10"/>
      <c r="G1781" s="10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 s="5" customFormat="1">
      <c r="A1782" s="6"/>
      <c r="B1782" s="7"/>
      <c r="C1782" s="11"/>
      <c r="D1782" s="60"/>
      <c r="E1782" s="9"/>
      <c r="F1782" s="10"/>
      <c r="G1782" s="10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 s="5" customFormat="1">
      <c r="A1783" s="6"/>
      <c r="B1783" s="7"/>
      <c r="C1783" s="11"/>
      <c r="D1783" s="60"/>
      <c r="E1783" s="9"/>
      <c r="F1783" s="10"/>
      <c r="G1783" s="10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 s="5" customFormat="1">
      <c r="A1784" s="6"/>
      <c r="B1784" s="7"/>
      <c r="C1784" s="11"/>
      <c r="D1784" s="60"/>
      <c r="E1784" s="9"/>
      <c r="F1784" s="10"/>
      <c r="G1784" s="10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 s="5" customFormat="1">
      <c r="A1785" s="6"/>
      <c r="B1785" s="7"/>
      <c r="C1785" s="11"/>
      <c r="D1785" s="60"/>
      <c r="E1785" s="9"/>
      <c r="F1785" s="10"/>
      <c r="G1785" s="10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 s="5" customFormat="1">
      <c r="A1786" s="6"/>
      <c r="B1786" s="7"/>
      <c r="C1786" s="11"/>
      <c r="D1786" s="60"/>
      <c r="E1786" s="9"/>
      <c r="F1786" s="10"/>
      <c r="G1786" s="10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 s="5" customFormat="1">
      <c r="A1787" s="6"/>
      <c r="B1787" s="7"/>
      <c r="C1787" s="11"/>
      <c r="D1787" s="60"/>
      <c r="E1787" s="9"/>
      <c r="F1787" s="10"/>
      <c r="G1787" s="10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 s="5" customFormat="1">
      <c r="A1788" s="6"/>
      <c r="B1788" s="7"/>
      <c r="C1788" s="11"/>
      <c r="D1788" s="60"/>
      <c r="E1788" s="9"/>
      <c r="F1788" s="10"/>
      <c r="G1788" s="10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 s="5" customFormat="1">
      <c r="A1789" s="6"/>
      <c r="B1789" s="7"/>
      <c r="C1789" s="11"/>
      <c r="D1789" s="60"/>
      <c r="E1789" s="9"/>
      <c r="F1789" s="10"/>
      <c r="G1789" s="10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 s="5" customFormat="1">
      <c r="A1790" s="6"/>
      <c r="B1790" s="7"/>
      <c r="C1790" s="11"/>
      <c r="D1790" s="60"/>
      <c r="E1790" s="9"/>
      <c r="F1790" s="10"/>
      <c r="G1790" s="10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 s="5" customFormat="1">
      <c r="A1791" s="6"/>
      <c r="B1791" s="7"/>
      <c r="C1791" s="11"/>
      <c r="D1791" s="60"/>
      <c r="E1791" s="9"/>
      <c r="F1791" s="10"/>
      <c r="G1791" s="10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 s="5" customFormat="1">
      <c r="A1792" s="6"/>
      <c r="B1792" s="7"/>
      <c r="C1792" s="11"/>
      <c r="D1792" s="60"/>
      <c r="E1792" s="9"/>
      <c r="F1792" s="10"/>
      <c r="G1792" s="10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 s="5" customFormat="1">
      <c r="A1793" s="6"/>
      <c r="B1793" s="7"/>
      <c r="C1793" s="11"/>
      <c r="D1793" s="60"/>
      <c r="E1793" s="9"/>
      <c r="F1793" s="10"/>
      <c r="G1793" s="10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 s="5" customFormat="1">
      <c r="A1794" s="6"/>
      <c r="B1794" s="7"/>
      <c r="C1794" s="11"/>
      <c r="D1794" s="60"/>
      <c r="E1794" s="9"/>
      <c r="F1794" s="10"/>
      <c r="G1794" s="10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 s="5" customFormat="1">
      <c r="A1795" s="6"/>
      <c r="B1795" s="7"/>
      <c r="C1795" s="11"/>
      <c r="D1795" s="60"/>
      <c r="E1795" s="9"/>
      <c r="F1795" s="10"/>
      <c r="G1795" s="10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 s="5" customFormat="1">
      <c r="A1796" s="6"/>
      <c r="B1796" s="7"/>
      <c r="C1796" s="11"/>
      <c r="D1796" s="60"/>
      <c r="E1796" s="9"/>
      <c r="F1796" s="10"/>
      <c r="G1796" s="10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 s="5" customFormat="1">
      <c r="A1797" s="6"/>
      <c r="B1797" s="7"/>
      <c r="C1797" s="11"/>
      <c r="D1797" s="60"/>
      <c r="E1797" s="9"/>
      <c r="F1797" s="10"/>
      <c r="G1797" s="10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 s="5" customFormat="1">
      <c r="A1798" s="6"/>
      <c r="B1798" s="7"/>
      <c r="C1798" s="11"/>
      <c r="D1798" s="60"/>
      <c r="E1798" s="9"/>
      <c r="F1798" s="10"/>
      <c r="G1798" s="10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 s="5" customFormat="1">
      <c r="A1799" s="6"/>
      <c r="B1799" s="7"/>
      <c r="C1799" s="11"/>
      <c r="D1799" s="60"/>
      <c r="E1799" s="9"/>
      <c r="F1799" s="10"/>
      <c r="G1799" s="10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 s="5" customFormat="1">
      <c r="A1800" s="6"/>
      <c r="B1800" s="7"/>
      <c r="C1800" s="11"/>
      <c r="D1800" s="60"/>
      <c r="E1800" s="9"/>
      <c r="F1800" s="10"/>
      <c r="G1800" s="10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 s="5" customFormat="1">
      <c r="A1801" s="6"/>
      <c r="B1801" s="7"/>
      <c r="C1801" s="11"/>
      <c r="D1801" s="60"/>
      <c r="E1801" s="9"/>
      <c r="F1801" s="10"/>
      <c r="G1801" s="10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 s="5" customFormat="1">
      <c r="A1802" s="6"/>
      <c r="B1802" s="7"/>
      <c r="C1802" s="11"/>
      <c r="D1802" s="60"/>
      <c r="E1802" s="9"/>
      <c r="F1802" s="10"/>
      <c r="G1802" s="10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 s="5" customFormat="1">
      <c r="A1803" s="6"/>
      <c r="B1803" s="7"/>
      <c r="C1803" s="11"/>
      <c r="D1803" s="60"/>
      <c r="E1803" s="9"/>
      <c r="F1803" s="10"/>
      <c r="G1803" s="10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 s="5" customFormat="1">
      <c r="A1804" s="6"/>
      <c r="B1804" s="7"/>
      <c r="C1804" s="11"/>
      <c r="D1804" s="60"/>
      <c r="E1804" s="9"/>
      <c r="F1804" s="10"/>
      <c r="G1804" s="10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 s="5" customFormat="1">
      <c r="A1805" s="6"/>
      <c r="B1805" s="7"/>
      <c r="C1805" s="11"/>
      <c r="D1805" s="60"/>
      <c r="E1805" s="9"/>
      <c r="F1805" s="10"/>
      <c r="G1805" s="10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 s="5" customFormat="1">
      <c r="A1806" s="6"/>
      <c r="B1806" s="7"/>
      <c r="C1806" s="11"/>
      <c r="D1806" s="60"/>
      <c r="E1806" s="9"/>
      <c r="F1806" s="10"/>
      <c r="G1806" s="10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 s="5" customFormat="1">
      <c r="A1807" s="6"/>
      <c r="B1807" s="7"/>
      <c r="C1807" s="11"/>
      <c r="D1807" s="60"/>
      <c r="E1807" s="9"/>
      <c r="F1807" s="10"/>
      <c r="G1807" s="10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 s="5" customFormat="1">
      <c r="A1808" s="6"/>
      <c r="B1808" s="7"/>
      <c r="C1808" s="11"/>
      <c r="D1808" s="60"/>
      <c r="E1808" s="9"/>
      <c r="F1808" s="10"/>
      <c r="G1808" s="10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 s="5" customFormat="1">
      <c r="A1809" s="6"/>
      <c r="B1809" s="7"/>
      <c r="C1809" s="11"/>
      <c r="D1809" s="60"/>
      <c r="E1809" s="9"/>
      <c r="F1809" s="10"/>
      <c r="G1809" s="10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 s="5" customFormat="1">
      <c r="A1810" s="6"/>
      <c r="B1810" s="7"/>
      <c r="C1810" s="11"/>
      <c r="D1810" s="60"/>
      <c r="E1810" s="9"/>
      <c r="F1810" s="10"/>
      <c r="G1810" s="10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 s="5" customFormat="1">
      <c r="A1811" s="6"/>
      <c r="B1811" s="7"/>
      <c r="C1811" s="11"/>
      <c r="D1811" s="60"/>
      <c r="E1811" s="9"/>
      <c r="F1811" s="10"/>
      <c r="G1811" s="10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 s="5" customFormat="1">
      <c r="A1812" s="6"/>
      <c r="B1812" s="7"/>
      <c r="C1812" s="11"/>
      <c r="D1812" s="60"/>
      <c r="E1812" s="9"/>
      <c r="F1812" s="10"/>
      <c r="G1812" s="10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 s="5" customFormat="1">
      <c r="A1813" s="6"/>
      <c r="B1813" s="7"/>
      <c r="C1813" s="11"/>
      <c r="D1813" s="60"/>
      <c r="E1813" s="9"/>
      <c r="F1813" s="10"/>
      <c r="G1813" s="10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 s="5" customFormat="1">
      <c r="A1814" s="6"/>
      <c r="B1814" s="7"/>
      <c r="C1814" s="11"/>
      <c r="D1814" s="60"/>
      <c r="E1814" s="9"/>
      <c r="F1814" s="10"/>
      <c r="G1814" s="10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 s="5" customFormat="1">
      <c r="A1815" s="6"/>
      <c r="B1815" s="7"/>
      <c r="C1815" s="11"/>
      <c r="D1815" s="60"/>
      <c r="E1815" s="9"/>
      <c r="F1815" s="10"/>
      <c r="G1815" s="10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 s="5" customFormat="1">
      <c r="A1816" s="6"/>
      <c r="B1816" s="7"/>
      <c r="C1816" s="11"/>
      <c r="D1816" s="60"/>
      <c r="E1816" s="9"/>
      <c r="F1816" s="10"/>
      <c r="G1816" s="10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 s="5" customFormat="1">
      <c r="A1817" s="6"/>
      <c r="B1817" s="7"/>
      <c r="C1817" s="11"/>
      <c r="D1817" s="60"/>
      <c r="E1817" s="9"/>
      <c r="F1817" s="10"/>
      <c r="G1817" s="10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 s="5" customFormat="1">
      <c r="A1818" s="6"/>
      <c r="B1818" s="7"/>
      <c r="C1818" s="11"/>
      <c r="D1818" s="60"/>
      <c r="E1818" s="9"/>
      <c r="F1818" s="10"/>
      <c r="G1818" s="10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 s="5" customFormat="1">
      <c r="A1819" s="6"/>
      <c r="B1819" s="7"/>
      <c r="C1819" s="11"/>
      <c r="D1819" s="60"/>
      <c r="E1819" s="9"/>
      <c r="F1819" s="10"/>
      <c r="G1819" s="10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 s="5" customFormat="1">
      <c r="A1820" s="6"/>
      <c r="B1820" s="7"/>
      <c r="C1820" s="11"/>
      <c r="D1820" s="60"/>
      <c r="E1820" s="9"/>
      <c r="F1820" s="10"/>
      <c r="G1820" s="10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 s="5" customFormat="1">
      <c r="A1821" s="6"/>
      <c r="B1821" s="7"/>
      <c r="C1821" s="11"/>
      <c r="D1821" s="60"/>
      <c r="E1821" s="9"/>
      <c r="F1821" s="10"/>
      <c r="G1821" s="10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 s="5" customFormat="1">
      <c r="A1822" s="6"/>
      <c r="B1822" s="7"/>
      <c r="C1822" s="11"/>
      <c r="D1822" s="60"/>
      <c r="E1822" s="9"/>
      <c r="F1822" s="10"/>
      <c r="G1822" s="10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 s="5" customFormat="1">
      <c r="A1823" s="6"/>
      <c r="B1823" s="7"/>
      <c r="C1823" s="11"/>
      <c r="D1823" s="60"/>
      <c r="E1823" s="9"/>
      <c r="F1823" s="10"/>
      <c r="G1823" s="10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 s="5" customFormat="1">
      <c r="A1824" s="6"/>
      <c r="B1824" s="7"/>
      <c r="C1824" s="11"/>
      <c r="D1824" s="60"/>
      <c r="E1824" s="9"/>
      <c r="F1824" s="10"/>
      <c r="G1824" s="10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 s="5" customFormat="1">
      <c r="A1825" s="6"/>
      <c r="B1825" s="7"/>
      <c r="C1825" s="11"/>
      <c r="D1825" s="60"/>
      <c r="E1825" s="9"/>
      <c r="F1825" s="10"/>
      <c r="G1825" s="10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 s="5" customFormat="1">
      <c r="A1826" s="6"/>
      <c r="B1826" s="7"/>
      <c r="C1826" s="11"/>
      <c r="D1826" s="60"/>
      <c r="E1826" s="9"/>
      <c r="F1826" s="10"/>
      <c r="G1826" s="10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 s="5" customFormat="1">
      <c r="A1827" s="6"/>
      <c r="B1827" s="7"/>
      <c r="C1827" s="11"/>
      <c r="D1827" s="60"/>
      <c r="E1827" s="9"/>
      <c r="F1827" s="10"/>
      <c r="G1827" s="10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 s="5" customFormat="1">
      <c r="A1828" s="6"/>
      <c r="B1828" s="7"/>
      <c r="C1828" s="11"/>
      <c r="D1828" s="60"/>
      <c r="E1828" s="9"/>
      <c r="F1828" s="10"/>
      <c r="G1828" s="10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 s="5" customFormat="1">
      <c r="A1829" s="6"/>
      <c r="B1829" s="7"/>
      <c r="C1829" s="11"/>
      <c r="D1829" s="60"/>
      <c r="E1829" s="9"/>
      <c r="F1829" s="10"/>
      <c r="G1829" s="10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 s="5" customFormat="1">
      <c r="A1830" s="6"/>
      <c r="B1830" s="7"/>
      <c r="C1830" s="11"/>
      <c r="D1830" s="60"/>
      <c r="E1830" s="9"/>
      <c r="F1830" s="10"/>
      <c r="G1830" s="10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 s="5" customFormat="1">
      <c r="A1831" s="6"/>
      <c r="B1831" s="7"/>
      <c r="C1831" s="11"/>
      <c r="D1831" s="60"/>
      <c r="E1831" s="9"/>
      <c r="F1831" s="10"/>
      <c r="G1831" s="10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 s="5" customFormat="1">
      <c r="A1832" s="6"/>
      <c r="B1832" s="7"/>
      <c r="C1832" s="11"/>
      <c r="D1832" s="60"/>
      <c r="E1832" s="9"/>
      <c r="F1832" s="10"/>
      <c r="G1832" s="10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 s="5" customFormat="1">
      <c r="A1833" s="6"/>
      <c r="B1833" s="7"/>
      <c r="C1833" s="11"/>
      <c r="D1833" s="60"/>
      <c r="E1833" s="9"/>
      <c r="F1833" s="10"/>
      <c r="G1833" s="10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 s="5" customFormat="1">
      <c r="A1834" s="6"/>
      <c r="B1834" s="7"/>
      <c r="C1834" s="11"/>
      <c r="D1834" s="60"/>
      <c r="E1834" s="9"/>
      <c r="F1834" s="10"/>
      <c r="G1834" s="10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 s="5" customFormat="1">
      <c r="A1835" s="6"/>
      <c r="B1835" s="7"/>
      <c r="C1835" s="11"/>
      <c r="D1835" s="60"/>
      <c r="E1835" s="9"/>
      <c r="F1835" s="10"/>
      <c r="G1835" s="10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 s="5" customFormat="1">
      <c r="A1836" s="6"/>
      <c r="B1836" s="7"/>
      <c r="C1836" s="11"/>
      <c r="D1836" s="60"/>
      <c r="E1836" s="9"/>
      <c r="F1836" s="10"/>
      <c r="G1836" s="10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 s="5" customFormat="1">
      <c r="A1837" s="6"/>
      <c r="B1837" s="7"/>
      <c r="C1837" s="11"/>
      <c r="D1837" s="60"/>
      <c r="E1837" s="9"/>
      <c r="F1837" s="10"/>
      <c r="G1837" s="10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 s="5" customFormat="1">
      <c r="A1838" s="6"/>
      <c r="B1838" s="7"/>
      <c r="C1838" s="11"/>
      <c r="D1838" s="60"/>
      <c r="E1838" s="9"/>
      <c r="F1838" s="10"/>
      <c r="G1838" s="10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 s="5" customFormat="1">
      <c r="A1839" s="6"/>
      <c r="B1839" s="7"/>
      <c r="C1839" s="11"/>
      <c r="D1839" s="60"/>
      <c r="E1839" s="9"/>
      <c r="F1839" s="10"/>
      <c r="G1839" s="10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 s="5" customFormat="1">
      <c r="A1840" s="6"/>
      <c r="B1840" s="7"/>
      <c r="C1840" s="11"/>
      <c r="D1840" s="60"/>
      <c r="E1840" s="9"/>
      <c r="F1840" s="10"/>
      <c r="G1840" s="10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 s="5" customFormat="1">
      <c r="A1841" s="6"/>
      <c r="B1841" s="7"/>
      <c r="C1841" s="11"/>
      <c r="D1841" s="60"/>
      <c r="E1841" s="9"/>
      <c r="F1841" s="10"/>
      <c r="G1841" s="10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 s="5" customFormat="1">
      <c r="A1842" s="6"/>
      <c r="B1842" s="7"/>
      <c r="C1842" s="11"/>
      <c r="D1842" s="60"/>
      <c r="E1842" s="9"/>
      <c r="F1842" s="10"/>
      <c r="G1842" s="10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 s="5" customFormat="1">
      <c r="A1843" s="6"/>
      <c r="B1843" s="7"/>
      <c r="C1843" s="11"/>
      <c r="D1843" s="60"/>
      <c r="E1843" s="9"/>
      <c r="F1843" s="10"/>
      <c r="G1843" s="10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 s="5" customFormat="1">
      <c r="A1844" s="6"/>
      <c r="B1844" s="7"/>
      <c r="C1844" s="11"/>
      <c r="D1844" s="60"/>
      <c r="E1844" s="9"/>
      <c r="F1844" s="10"/>
      <c r="G1844" s="10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 s="5" customFormat="1">
      <c r="A1845" s="6"/>
      <c r="B1845" s="7"/>
      <c r="C1845" s="11"/>
      <c r="D1845" s="60"/>
      <c r="E1845" s="9"/>
      <c r="F1845" s="10"/>
      <c r="G1845" s="10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 s="5" customFormat="1">
      <c r="A1846" s="6"/>
      <c r="B1846" s="7"/>
      <c r="C1846" s="11"/>
      <c r="D1846" s="60"/>
      <c r="E1846" s="9"/>
      <c r="F1846" s="10"/>
      <c r="G1846" s="10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 s="5" customFormat="1">
      <c r="A1847" s="6"/>
      <c r="B1847" s="7"/>
      <c r="C1847" s="11"/>
      <c r="D1847" s="60"/>
      <c r="E1847" s="9"/>
      <c r="F1847" s="10"/>
      <c r="G1847" s="10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 s="5" customFormat="1">
      <c r="A1848" s="6"/>
      <c r="B1848" s="7"/>
      <c r="C1848" s="11"/>
      <c r="D1848" s="60"/>
      <c r="E1848" s="9"/>
      <c r="F1848" s="10"/>
      <c r="G1848" s="10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 s="5" customFormat="1">
      <c r="A1849" s="6"/>
      <c r="B1849" s="7"/>
      <c r="C1849" s="11"/>
      <c r="D1849" s="60"/>
      <c r="E1849" s="9"/>
      <c r="F1849" s="10"/>
      <c r="G1849" s="10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 s="5" customFormat="1">
      <c r="A1850" s="6"/>
      <c r="B1850" s="7"/>
      <c r="C1850" s="11"/>
      <c r="D1850" s="60"/>
      <c r="E1850" s="9"/>
      <c r="F1850" s="10"/>
      <c r="G1850" s="10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 s="5" customFormat="1">
      <c r="A1851" s="6"/>
      <c r="B1851" s="7"/>
      <c r="C1851" s="11"/>
      <c r="D1851" s="60"/>
      <c r="E1851" s="9"/>
      <c r="F1851" s="10"/>
      <c r="G1851" s="10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 s="5" customFormat="1">
      <c r="A1852" s="6"/>
      <c r="B1852" s="7"/>
      <c r="C1852" s="11"/>
      <c r="D1852" s="60"/>
      <c r="E1852" s="9"/>
      <c r="F1852" s="10"/>
      <c r="G1852" s="10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 s="5" customFormat="1">
      <c r="A1853" s="6"/>
      <c r="B1853" s="7"/>
      <c r="C1853" s="11"/>
      <c r="D1853" s="60"/>
      <c r="E1853" s="9"/>
      <c r="F1853" s="10"/>
      <c r="G1853" s="10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 s="5" customFormat="1">
      <c r="A1854" s="6"/>
      <c r="B1854" s="7"/>
      <c r="C1854" s="11"/>
      <c r="D1854" s="60"/>
      <c r="E1854" s="9"/>
      <c r="F1854" s="10"/>
      <c r="G1854" s="10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 s="5" customFormat="1">
      <c r="A1855" s="6"/>
      <c r="B1855" s="7"/>
      <c r="C1855" s="11"/>
      <c r="D1855" s="60"/>
      <c r="E1855" s="9"/>
      <c r="F1855" s="10"/>
      <c r="G1855" s="10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 s="5" customFormat="1">
      <c r="A1856" s="6"/>
      <c r="B1856" s="7"/>
      <c r="C1856" s="11"/>
      <c r="D1856" s="60"/>
      <c r="E1856" s="9"/>
      <c r="F1856" s="10"/>
      <c r="G1856" s="10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 s="5" customFormat="1">
      <c r="A1857" s="6"/>
      <c r="B1857" s="7"/>
      <c r="C1857" s="11"/>
      <c r="D1857" s="60"/>
      <c r="E1857" s="9"/>
      <c r="F1857" s="10"/>
      <c r="G1857" s="10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 s="5" customFormat="1">
      <c r="A1858" s="6"/>
      <c r="B1858" s="7"/>
      <c r="C1858" s="11"/>
      <c r="D1858" s="60"/>
      <c r="E1858" s="9"/>
      <c r="F1858" s="10"/>
      <c r="G1858" s="10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 s="5" customFormat="1">
      <c r="A1859" s="6"/>
      <c r="B1859" s="7"/>
      <c r="C1859" s="11"/>
      <c r="D1859" s="60"/>
      <c r="E1859" s="9"/>
      <c r="F1859" s="10"/>
      <c r="G1859" s="10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 s="5" customFormat="1">
      <c r="A1860" s="6"/>
      <c r="B1860" s="7"/>
      <c r="C1860" s="11"/>
      <c r="D1860" s="60"/>
      <c r="E1860" s="9"/>
      <c r="F1860" s="10"/>
      <c r="G1860" s="10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 s="5" customFormat="1">
      <c r="A1861" s="6"/>
      <c r="B1861" s="7"/>
      <c r="C1861" s="11"/>
      <c r="D1861" s="60"/>
      <c r="E1861" s="9"/>
      <c r="F1861" s="10"/>
      <c r="G1861" s="10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 s="5" customFormat="1">
      <c r="A1862" s="6"/>
      <c r="B1862" s="7"/>
      <c r="C1862" s="11"/>
      <c r="D1862" s="60"/>
      <c r="E1862" s="9"/>
      <c r="F1862" s="10"/>
      <c r="G1862" s="10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 s="5" customFormat="1">
      <c r="A1863" s="6"/>
      <c r="B1863" s="7"/>
      <c r="C1863" s="11"/>
      <c r="D1863" s="60"/>
      <c r="E1863" s="9"/>
      <c r="F1863" s="10"/>
      <c r="G1863" s="10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 s="5" customFormat="1">
      <c r="A1864" s="6"/>
      <c r="B1864" s="7"/>
      <c r="C1864" s="11"/>
      <c r="D1864" s="60"/>
      <c r="E1864" s="9"/>
      <c r="F1864" s="10"/>
      <c r="G1864" s="10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 s="5" customFormat="1">
      <c r="A1865" s="6"/>
      <c r="B1865" s="7"/>
      <c r="C1865" s="11"/>
      <c r="D1865" s="60"/>
      <c r="E1865" s="9"/>
      <c r="F1865" s="10"/>
      <c r="G1865" s="10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 s="5" customFormat="1">
      <c r="A1866" s="6"/>
      <c r="B1866" s="7"/>
      <c r="C1866" s="11"/>
      <c r="D1866" s="60"/>
      <c r="E1866" s="9"/>
      <c r="F1866" s="10"/>
      <c r="G1866" s="10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 s="5" customFormat="1">
      <c r="A1867" s="6"/>
      <c r="B1867" s="7"/>
      <c r="C1867" s="11"/>
      <c r="D1867" s="60"/>
      <c r="E1867" s="9"/>
      <c r="F1867" s="10"/>
      <c r="G1867" s="10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 s="5" customFormat="1">
      <c r="A1868" s="6"/>
      <c r="B1868" s="7"/>
      <c r="C1868" s="11"/>
      <c r="D1868" s="60"/>
      <c r="E1868" s="9"/>
      <c r="F1868" s="10"/>
      <c r="G1868" s="10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 s="5" customFormat="1">
      <c r="A1869" s="6"/>
      <c r="B1869" s="7"/>
      <c r="C1869" s="11"/>
      <c r="D1869" s="60"/>
      <c r="E1869" s="9"/>
      <c r="F1869" s="10"/>
      <c r="G1869" s="10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 s="5" customFormat="1">
      <c r="A1870" s="6"/>
      <c r="B1870" s="7"/>
      <c r="C1870" s="11"/>
      <c r="D1870" s="60"/>
      <c r="E1870" s="9"/>
      <c r="F1870" s="10"/>
      <c r="G1870" s="10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 s="5" customFormat="1">
      <c r="A1871" s="6"/>
      <c r="B1871" s="7"/>
      <c r="C1871" s="11"/>
      <c r="D1871" s="60"/>
      <c r="E1871" s="9"/>
      <c r="F1871" s="10"/>
      <c r="G1871" s="10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 s="5" customFormat="1">
      <c r="A1872" s="6"/>
      <c r="B1872" s="7"/>
      <c r="C1872" s="11"/>
      <c r="D1872" s="60"/>
      <c r="E1872" s="9"/>
      <c r="F1872" s="10"/>
      <c r="G1872" s="10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 s="5" customFormat="1">
      <c r="A1873" s="6"/>
      <c r="B1873" s="7"/>
      <c r="C1873" s="11"/>
      <c r="D1873" s="60"/>
      <c r="E1873" s="9"/>
      <c r="F1873" s="10"/>
      <c r="G1873" s="10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 s="5" customFormat="1">
      <c r="A1874" s="6"/>
      <c r="B1874" s="7"/>
      <c r="C1874" s="11"/>
      <c r="D1874" s="60"/>
      <c r="E1874" s="9"/>
      <c r="F1874" s="10"/>
      <c r="G1874" s="10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 s="5" customFormat="1">
      <c r="A1875" s="6"/>
      <c r="B1875" s="7"/>
      <c r="C1875" s="11"/>
      <c r="D1875" s="60"/>
      <c r="E1875" s="9"/>
      <c r="F1875" s="10"/>
      <c r="G1875" s="10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 s="5" customFormat="1">
      <c r="A1876" s="6"/>
      <c r="B1876" s="7"/>
      <c r="C1876" s="11"/>
      <c r="D1876" s="60"/>
      <c r="E1876" s="9"/>
      <c r="F1876" s="10"/>
      <c r="G1876" s="10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 s="5" customFormat="1">
      <c r="A1877" s="6"/>
      <c r="B1877" s="7"/>
      <c r="C1877" s="11"/>
      <c r="D1877" s="60"/>
      <c r="E1877" s="9"/>
      <c r="F1877" s="10"/>
      <c r="G1877" s="10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 s="5" customFormat="1">
      <c r="A1878" s="6"/>
      <c r="B1878" s="7"/>
      <c r="C1878" s="11"/>
      <c r="D1878" s="60"/>
      <c r="E1878" s="9"/>
      <c r="F1878" s="10"/>
      <c r="G1878" s="10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 s="5" customFormat="1">
      <c r="A1879" s="6"/>
      <c r="B1879" s="7"/>
      <c r="C1879" s="11"/>
      <c r="D1879" s="60"/>
      <c r="E1879" s="9"/>
      <c r="F1879" s="10"/>
      <c r="G1879" s="10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 s="5" customFormat="1">
      <c r="A1880" s="6"/>
      <c r="B1880" s="7"/>
      <c r="C1880" s="11"/>
      <c r="D1880" s="60"/>
      <c r="E1880" s="9"/>
      <c r="F1880" s="10"/>
      <c r="G1880" s="10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 s="5" customFormat="1">
      <c r="A1881" s="6"/>
      <c r="B1881" s="7"/>
      <c r="C1881" s="11"/>
      <c r="D1881" s="60"/>
      <c r="E1881" s="9"/>
      <c r="F1881" s="10"/>
      <c r="G1881" s="10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 s="5" customFormat="1">
      <c r="A1882" s="6"/>
      <c r="B1882" s="7"/>
      <c r="C1882" s="11"/>
      <c r="D1882" s="60"/>
      <c r="E1882" s="9"/>
      <c r="F1882" s="10"/>
      <c r="G1882" s="10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 s="5" customFormat="1">
      <c r="A1883" s="6"/>
      <c r="B1883" s="7"/>
      <c r="C1883" s="11"/>
      <c r="D1883" s="60"/>
      <c r="E1883" s="9"/>
      <c r="F1883" s="10"/>
      <c r="G1883" s="10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 s="5" customFormat="1">
      <c r="A1884" s="6"/>
      <c r="B1884" s="7"/>
      <c r="C1884" s="11"/>
      <c r="D1884" s="60"/>
      <c r="E1884" s="9"/>
      <c r="F1884" s="10"/>
      <c r="G1884" s="10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 s="5" customFormat="1">
      <c r="A1885" s="6"/>
      <c r="B1885" s="7"/>
      <c r="C1885" s="11"/>
      <c r="D1885" s="60"/>
      <c r="E1885" s="9"/>
      <c r="F1885" s="10"/>
      <c r="G1885" s="10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 s="5" customFormat="1">
      <c r="A1886" s="6"/>
      <c r="B1886" s="7"/>
      <c r="C1886" s="11"/>
      <c r="D1886" s="60"/>
      <c r="E1886" s="9"/>
      <c r="F1886" s="10"/>
      <c r="G1886" s="10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 s="5" customFormat="1">
      <c r="A1887" s="6"/>
      <c r="B1887" s="7"/>
      <c r="C1887" s="11"/>
      <c r="D1887" s="60"/>
      <c r="E1887" s="9"/>
      <c r="F1887" s="10"/>
      <c r="G1887" s="10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 s="5" customFormat="1">
      <c r="A1888" s="6"/>
      <c r="B1888" s="7"/>
      <c r="C1888" s="11"/>
      <c r="D1888" s="60"/>
      <c r="E1888" s="9"/>
      <c r="F1888" s="10"/>
      <c r="G1888" s="10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 s="5" customFormat="1">
      <c r="A1889" s="6"/>
      <c r="B1889" s="7"/>
      <c r="C1889" s="11"/>
      <c r="D1889" s="60"/>
      <c r="E1889" s="9"/>
      <c r="F1889" s="10"/>
      <c r="G1889" s="10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 s="5" customFormat="1">
      <c r="A1890" s="6"/>
      <c r="B1890" s="7"/>
      <c r="C1890" s="11"/>
      <c r="D1890" s="60"/>
      <c r="E1890" s="9"/>
      <c r="F1890" s="10"/>
      <c r="G1890" s="10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 s="5" customFormat="1">
      <c r="A1891" s="6"/>
      <c r="B1891" s="7"/>
      <c r="C1891" s="11"/>
      <c r="D1891" s="60"/>
      <c r="E1891" s="9"/>
      <c r="F1891" s="10"/>
      <c r="G1891" s="10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 s="5" customFormat="1">
      <c r="A1892" s="6"/>
      <c r="B1892" s="7"/>
      <c r="C1892" s="11"/>
      <c r="D1892" s="60"/>
      <c r="E1892" s="9"/>
      <c r="F1892" s="10"/>
      <c r="G1892" s="10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 s="5" customFormat="1">
      <c r="A1893" s="6"/>
      <c r="B1893" s="7"/>
      <c r="C1893" s="11"/>
      <c r="D1893" s="60"/>
      <c r="E1893" s="9"/>
      <c r="F1893" s="10"/>
      <c r="G1893" s="10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 s="5" customFormat="1">
      <c r="A1894" s="6"/>
      <c r="B1894" s="7"/>
      <c r="C1894" s="11"/>
      <c r="D1894" s="60"/>
      <c r="E1894" s="9"/>
      <c r="F1894" s="10"/>
      <c r="G1894" s="10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 s="5" customFormat="1">
      <c r="A1895" s="6"/>
      <c r="B1895" s="7"/>
      <c r="C1895" s="11"/>
      <c r="D1895" s="60"/>
      <c r="E1895" s="9"/>
      <c r="F1895" s="10"/>
      <c r="G1895" s="10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 s="5" customFormat="1">
      <c r="A1896" s="6"/>
      <c r="B1896" s="7"/>
      <c r="C1896" s="11"/>
      <c r="D1896" s="60"/>
      <c r="E1896" s="9"/>
      <c r="F1896" s="10"/>
      <c r="G1896" s="10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 s="5" customFormat="1">
      <c r="A1897" s="6"/>
      <c r="B1897" s="7"/>
      <c r="C1897" s="11"/>
      <c r="D1897" s="60"/>
      <c r="E1897" s="9"/>
      <c r="F1897" s="10"/>
      <c r="G1897" s="10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 s="5" customFormat="1">
      <c r="A1898" s="6"/>
      <c r="B1898" s="7"/>
      <c r="C1898" s="11"/>
      <c r="D1898" s="60"/>
      <c r="E1898" s="9"/>
      <c r="F1898" s="10"/>
      <c r="G1898" s="10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 s="5" customFormat="1">
      <c r="A1899" s="6"/>
      <c r="B1899" s="7"/>
      <c r="C1899" s="11"/>
      <c r="D1899" s="60"/>
      <c r="E1899" s="9"/>
      <c r="F1899" s="10"/>
      <c r="G1899" s="10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 s="5" customFormat="1">
      <c r="A1900" s="6"/>
      <c r="B1900" s="7"/>
      <c r="C1900" s="11"/>
      <c r="D1900" s="60"/>
      <c r="E1900" s="9"/>
      <c r="F1900" s="10"/>
      <c r="G1900" s="10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 s="5" customFormat="1">
      <c r="A1901" s="6"/>
      <c r="B1901" s="7"/>
      <c r="C1901" s="11"/>
      <c r="D1901" s="60"/>
      <c r="E1901" s="9"/>
      <c r="F1901" s="10"/>
      <c r="G1901" s="10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 s="5" customFormat="1">
      <c r="A1902" s="6"/>
      <c r="B1902" s="7"/>
      <c r="C1902" s="11"/>
      <c r="D1902" s="60"/>
      <c r="E1902" s="9"/>
      <c r="F1902" s="10"/>
      <c r="G1902" s="10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 s="5" customFormat="1">
      <c r="A1903" s="6"/>
      <c r="B1903" s="7"/>
      <c r="C1903" s="11"/>
      <c r="D1903" s="60"/>
      <c r="E1903" s="9"/>
      <c r="F1903" s="10"/>
      <c r="G1903" s="10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 s="5" customFormat="1">
      <c r="A1904" s="6"/>
      <c r="B1904" s="7"/>
      <c r="C1904" s="11"/>
      <c r="D1904" s="60"/>
      <c r="E1904" s="9"/>
      <c r="F1904" s="10"/>
      <c r="G1904" s="10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 s="5" customFormat="1">
      <c r="A1905" s="6"/>
      <c r="B1905" s="7"/>
      <c r="C1905" s="11"/>
      <c r="D1905" s="60"/>
      <c r="E1905" s="9"/>
      <c r="F1905" s="10"/>
      <c r="G1905" s="10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 s="5" customFormat="1">
      <c r="A1906" s="6"/>
      <c r="B1906" s="7"/>
      <c r="C1906" s="11"/>
      <c r="D1906" s="60"/>
      <c r="E1906" s="9"/>
      <c r="F1906" s="10"/>
      <c r="G1906" s="10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 s="5" customFormat="1">
      <c r="A1907" s="6"/>
      <c r="B1907" s="7"/>
      <c r="C1907" s="11"/>
      <c r="D1907" s="60"/>
      <c r="E1907" s="9"/>
      <c r="F1907" s="10"/>
      <c r="G1907" s="10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 s="5" customFormat="1">
      <c r="A1908" s="6"/>
      <c r="B1908" s="7"/>
      <c r="C1908" s="11"/>
      <c r="D1908" s="60"/>
      <c r="E1908" s="9"/>
      <c r="F1908" s="10"/>
      <c r="G1908" s="10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 s="5" customFormat="1">
      <c r="A1909" s="6"/>
      <c r="B1909" s="7"/>
      <c r="C1909" s="11"/>
      <c r="D1909" s="60"/>
      <c r="E1909" s="9"/>
      <c r="F1909" s="10"/>
      <c r="G1909" s="10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 s="5" customFormat="1">
      <c r="A1910" s="6"/>
      <c r="B1910" s="7"/>
      <c r="C1910" s="11"/>
      <c r="D1910" s="60"/>
      <c r="E1910" s="9"/>
      <c r="F1910" s="10"/>
      <c r="G1910" s="10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 s="5" customFormat="1">
      <c r="A1911" s="6"/>
      <c r="B1911" s="7"/>
      <c r="C1911" s="11"/>
      <c r="D1911" s="60"/>
      <c r="E1911" s="9"/>
      <c r="F1911" s="10"/>
      <c r="G1911" s="10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 s="5" customFormat="1">
      <c r="A1912" s="6"/>
      <c r="B1912" s="7"/>
      <c r="C1912" s="11"/>
      <c r="D1912" s="60"/>
      <c r="E1912" s="9"/>
      <c r="F1912" s="10"/>
      <c r="G1912" s="10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 s="5" customFormat="1">
      <c r="A1913" s="6"/>
      <c r="B1913" s="7"/>
      <c r="C1913" s="11"/>
      <c r="D1913" s="60"/>
      <c r="E1913" s="9"/>
      <c r="F1913" s="10"/>
      <c r="G1913" s="10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 s="5" customFormat="1">
      <c r="A1914" s="6"/>
      <c r="B1914" s="7"/>
      <c r="C1914" s="11"/>
      <c r="D1914" s="60"/>
      <c r="E1914" s="9"/>
      <c r="F1914" s="10"/>
      <c r="G1914" s="10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 s="5" customFormat="1">
      <c r="A1915" s="6"/>
      <c r="B1915" s="7"/>
      <c r="C1915" s="11"/>
      <c r="D1915" s="60"/>
      <c r="E1915" s="9"/>
      <c r="F1915" s="10"/>
      <c r="G1915" s="10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 s="5" customFormat="1">
      <c r="A1916" s="6"/>
      <c r="B1916" s="7"/>
      <c r="C1916" s="11"/>
      <c r="D1916" s="60"/>
      <c r="E1916" s="9"/>
      <c r="F1916" s="10"/>
      <c r="G1916" s="10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 s="5" customFormat="1">
      <c r="A1917" s="6"/>
      <c r="B1917" s="7"/>
      <c r="C1917" s="11"/>
      <c r="D1917" s="60"/>
      <c r="E1917" s="9"/>
      <c r="F1917" s="10"/>
      <c r="G1917" s="10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 s="5" customFormat="1">
      <c r="A1918" s="6"/>
      <c r="B1918" s="7"/>
      <c r="C1918" s="11"/>
      <c r="D1918" s="60"/>
      <c r="E1918" s="9"/>
      <c r="F1918" s="10"/>
      <c r="G1918" s="10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 s="5" customFormat="1">
      <c r="A1919" s="6"/>
      <c r="B1919" s="7"/>
      <c r="C1919" s="11"/>
      <c r="D1919" s="60"/>
      <c r="E1919" s="9"/>
      <c r="F1919" s="10"/>
      <c r="G1919" s="10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 s="5" customFormat="1">
      <c r="A1920" s="6"/>
      <c r="B1920" s="7"/>
      <c r="C1920" s="11"/>
      <c r="D1920" s="60"/>
      <c r="E1920" s="9"/>
      <c r="F1920" s="10"/>
      <c r="G1920" s="10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 s="5" customFormat="1">
      <c r="A1921" s="6"/>
      <c r="B1921" s="7"/>
      <c r="C1921" s="11"/>
      <c r="D1921" s="60"/>
      <c r="E1921" s="9"/>
      <c r="F1921" s="10"/>
      <c r="G1921" s="10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 s="5" customFormat="1">
      <c r="A1922" s="6"/>
      <c r="B1922" s="7"/>
      <c r="C1922" s="11"/>
      <c r="D1922" s="60"/>
      <c r="E1922" s="9"/>
      <c r="F1922" s="10"/>
      <c r="G1922" s="10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 s="5" customFormat="1">
      <c r="A1923" s="6"/>
      <c r="B1923" s="7"/>
      <c r="C1923" s="11"/>
      <c r="D1923" s="60"/>
      <c r="E1923" s="9"/>
      <c r="F1923" s="10"/>
      <c r="G1923" s="10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 s="5" customFormat="1">
      <c r="A1924" s="6"/>
      <c r="B1924" s="7"/>
      <c r="C1924" s="11"/>
      <c r="D1924" s="60"/>
      <c r="E1924" s="9"/>
      <c r="F1924" s="10"/>
      <c r="G1924" s="10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 s="5" customFormat="1">
      <c r="A1925" s="6"/>
      <c r="B1925" s="7"/>
      <c r="C1925" s="11"/>
      <c r="D1925" s="60"/>
      <c r="E1925" s="9"/>
      <c r="F1925" s="10"/>
      <c r="G1925" s="10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 s="5" customFormat="1">
      <c r="A1926" s="6"/>
      <c r="B1926" s="7"/>
      <c r="C1926" s="11"/>
      <c r="D1926" s="60"/>
      <c r="E1926" s="9"/>
      <c r="F1926" s="10"/>
      <c r="G1926" s="10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 s="5" customFormat="1">
      <c r="A1927" s="6"/>
      <c r="B1927" s="7"/>
      <c r="C1927" s="11"/>
      <c r="D1927" s="60"/>
      <c r="E1927" s="9"/>
      <c r="F1927" s="10"/>
      <c r="G1927" s="10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 s="5" customFormat="1">
      <c r="A1928" s="6"/>
      <c r="B1928" s="7"/>
      <c r="C1928" s="11"/>
      <c r="D1928" s="60"/>
      <c r="E1928" s="9"/>
      <c r="F1928" s="10"/>
      <c r="G1928" s="10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 s="5" customFormat="1">
      <c r="A1929" s="6"/>
      <c r="B1929" s="7"/>
      <c r="C1929" s="11"/>
      <c r="D1929" s="60"/>
      <c r="E1929" s="9"/>
      <c r="F1929" s="10"/>
      <c r="G1929" s="10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 s="5" customFormat="1">
      <c r="A1930" s="6"/>
      <c r="B1930" s="7"/>
      <c r="C1930" s="11"/>
      <c r="D1930" s="60"/>
      <c r="E1930" s="9"/>
      <c r="F1930" s="10"/>
      <c r="G1930" s="10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 s="5" customFormat="1">
      <c r="A1931" s="6"/>
      <c r="B1931" s="7"/>
      <c r="C1931" s="11"/>
      <c r="D1931" s="60"/>
      <c r="E1931" s="9"/>
      <c r="F1931" s="10"/>
      <c r="G1931" s="10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 s="5" customFormat="1">
      <c r="A1932" s="6"/>
      <c r="B1932" s="7"/>
      <c r="C1932" s="11"/>
      <c r="D1932" s="60"/>
      <c r="E1932" s="9"/>
      <c r="F1932" s="10"/>
      <c r="G1932" s="10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 s="5" customFormat="1">
      <c r="A1933" s="6"/>
      <c r="B1933" s="7"/>
      <c r="C1933" s="11"/>
      <c r="D1933" s="60"/>
      <c r="E1933" s="9"/>
      <c r="F1933" s="10"/>
      <c r="G1933" s="10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 s="5" customFormat="1">
      <c r="A1934" s="6"/>
      <c r="B1934" s="7"/>
      <c r="C1934" s="11"/>
      <c r="D1934" s="60"/>
      <c r="E1934" s="9"/>
      <c r="F1934" s="10"/>
      <c r="G1934" s="10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 s="5" customFormat="1">
      <c r="A1935" s="6"/>
      <c r="B1935" s="7"/>
      <c r="C1935" s="11"/>
      <c r="D1935" s="60"/>
      <c r="E1935" s="9"/>
      <c r="F1935" s="10"/>
      <c r="G1935" s="10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 s="5" customFormat="1">
      <c r="A1936" s="6"/>
      <c r="B1936" s="7"/>
      <c r="C1936" s="11"/>
      <c r="D1936" s="60"/>
      <c r="E1936" s="9"/>
      <c r="F1936" s="10"/>
      <c r="G1936" s="10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 s="5" customFormat="1">
      <c r="A1937" s="6"/>
      <c r="B1937" s="7"/>
      <c r="C1937" s="11"/>
      <c r="D1937" s="60"/>
      <c r="E1937" s="9"/>
      <c r="F1937" s="10"/>
      <c r="G1937" s="10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 s="5" customFormat="1">
      <c r="A1938" s="6"/>
      <c r="B1938" s="7"/>
      <c r="C1938" s="11"/>
      <c r="D1938" s="60"/>
      <c r="E1938" s="9"/>
      <c r="F1938" s="10"/>
      <c r="G1938" s="10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 s="5" customFormat="1">
      <c r="A1939" s="6"/>
      <c r="B1939" s="7"/>
      <c r="C1939" s="11"/>
      <c r="D1939" s="60"/>
      <c r="E1939" s="9"/>
      <c r="F1939" s="10"/>
      <c r="G1939" s="10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 s="5" customFormat="1">
      <c r="A1940" s="6"/>
      <c r="B1940" s="7"/>
      <c r="C1940" s="11"/>
      <c r="D1940" s="60"/>
      <c r="E1940" s="9"/>
      <c r="F1940" s="10"/>
      <c r="G1940" s="10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 s="5" customFormat="1">
      <c r="A1941" s="6"/>
      <c r="B1941" s="7"/>
      <c r="C1941" s="11"/>
      <c r="D1941" s="60"/>
      <c r="E1941" s="9"/>
      <c r="F1941" s="10"/>
      <c r="G1941" s="10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 s="5" customFormat="1">
      <c r="A1942" s="6"/>
      <c r="B1942" s="7"/>
      <c r="C1942" s="11"/>
      <c r="D1942" s="60"/>
      <c r="E1942" s="9"/>
      <c r="F1942" s="10"/>
      <c r="G1942" s="10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 s="5" customFormat="1">
      <c r="A1943" s="6"/>
      <c r="B1943" s="7"/>
      <c r="C1943" s="11"/>
      <c r="D1943" s="60"/>
      <c r="E1943" s="9"/>
      <c r="F1943" s="10"/>
      <c r="G1943" s="10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 s="5" customFormat="1">
      <c r="A1944" s="6"/>
      <c r="B1944" s="7"/>
      <c r="C1944" s="11"/>
      <c r="D1944" s="60"/>
      <c r="E1944" s="9"/>
      <c r="F1944" s="10"/>
      <c r="G1944" s="10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 s="5" customFormat="1">
      <c r="A1945" s="6"/>
      <c r="B1945" s="7"/>
      <c r="C1945" s="11"/>
      <c r="D1945" s="60"/>
      <c r="E1945" s="9"/>
      <c r="F1945" s="10"/>
      <c r="G1945" s="10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 s="5" customFormat="1">
      <c r="A1946" s="6"/>
      <c r="B1946" s="7"/>
      <c r="C1946" s="11"/>
      <c r="D1946" s="60"/>
      <c r="E1946" s="9"/>
      <c r="F1946" s="10"/>
      <c r="G1946" s="10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 s="5" customFormat="1">
      <c r="A1947" s="6"/>
      <c r="B1947" s="7"/>
      <c r="C1947" s="11"/>
      <c r="D1947" s="60"/>
      <c r="E1947" s="9"/>
      <c r="F1947" s="10"/>
      <c r="G1947" s="10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 s="5" customFormat="1">
      <c r="A1948" s="6"/>
      <c r="B1948" s="7"/>
      <c r="C1948" s="11"/>
      <c r="D1948" s="60"/>
      <c r="E1948" s="9"/>
      <c r="F1948" s="10"/>
      <c r="G1948" s="10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 s="5" customFormat="1">
      <c r="A1949" s="6"/>
      <c r="B1949" s="7"/>
      <c r="C1949" s="11"/>
      <c r="D1949" s="60"/>
      <c r="E1949" s="9"/>
      <c r="F1949" s="10"/>
      <c r="G1949" s="10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 s="5" customFormat="1">
      <c r="A1950" s="6"/>
      <c r="B1950" s="7"/>
      <c r="C1950" s="11"/>
      <c r="D1950" s="60"/>
      <c r="E1950" s="9"/>
      <c r="F1950" s="10"/>
      <c r="G1950" s="10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 s="5" customFormat="1">
      <c r="A1951" s="6"/>
      <c r="B1951" s="7"/>
      <c r="C1951" s="11"/>
      <c r="D1951" s="60"/>
      <c r="E1951" s="9"/>
      <c r="F1951" s="10"/>
      <c r="G1951" s="10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 s="5" customFormat="1">
      <c r="A1952" s="6"/>
      <c r="B1952" s="7"/>
      <c r="C1952" s="11"/>
      <c r="D1952" s="60"/>
      <c r="E1952" s="9"/>
      <c r="F1952" s="10"/>
      <c r="G1952" s="10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 s="5" customFormat="1">
      <c r="A1953" s="6"/>
      <c r="B1953" s="7"/>
      <c r="C1953" s="11"/>
      <c r="D1953" s="60"/>
      <c r="E1953" s="9"/>
      <c r="F1953" s="10"/>
      <c r="G1953" s="10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 s="5" customFormat="1">
      <c r="A1954" s="6"/>
      <c r="B1954" s="7"/>
      <c r="C1954" s="11"/>
      <c r="D1954" s="60"/>
      <c r="E1954" s="9"/>
      <c r="F1954" s="10"/>
      <c r="G1954" s="10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 s="5" customFormat="1">
      <c r="A1955" s="6"/>
      <c r="B1955" s="7"/>
      <c r="C1955" s="11"/>
      <c r="D1955" s="60"/>
      <c r="E1955" s="9"/>
      <c r="F1955" s="10"/>
      <c r="G1955" s="10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 s="5" customFormat="1">
      <c r="A1956" s="6"/>
      <c r="B1956" s="7"/>
      <c r="C1956" s="11"/>
      <c r="D1956" s="60"/>
      <c r="E1956" s="9"/>
      <c r="F1956" s="10"/>
      <c r="G1956" s="10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 s="5" customFormat="1">
      <c r="A1957" s="6"/>
      <c r="B1957" s="7"/>
      <c r="C1957" s="11"/>
      <c r="D1957" s="60"/>
      <c r="E1957" s="9"/>
      <c r="F1957" s="10"/>
      <c r="G1957" s="10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 s="5" customFormat="1">
      <c r="A1958" s="6"/>
      <c r="B1958" s="7"/>
      <c r="C1958" s="11"/>
      <c r="D1958" s="60"/>
      <c r="E1958" s="9"/>
      <c r="F1958" s="10"/>
      <c r="G1958" s="10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 s="5" customFormat="1">
      <c r="A1959" s="6"/>
      <c r="B1959" s="7"/>
      <c r="C1959" s="11"/>
      <c r="D1959" s="60"/>
      <c r="E1959" s="9"/>
      <c r="F1959" s="10"/>
      <c r="G1959" s="10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 s="5" customFormat="1">
      <c r="A1960" s="6"/>
      <c r="B1960" s="7"/>
      <c r="C1960" s="11"/>
      <c r="D1960" s="60"/>
      <c r="E1960" s="9"/>
      <c r="F1960" s="10"/>
      <c r="G1960" s="10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 s="5" customFormat="1">
      <c r="A1961" s="6"/>
      <c r="B1961" s="7"/>
      <c r="C1961" s="11"/>
      <c r="D1961" s="60"/>
      <c r="E1961" s="9"/>
      <c r="F1961" s="10"/>
      <c r="G1961" s="10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 s="5" customFormat="1">
      <c r="A1962" s="6"/>
      <c r="B1962" s="7"/>
      <c r="C1962" s="11"/>
      <c r="D1962" s="60"/>
      <c r="E1962" s="9"/>
      <c r="F1962" s="10"/>
      <c r="G1962" s="10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 s="5" customFormat="1">
      <c r="A1963" s="6"/>
      <c r="B1963" s="7"/>
      <c r="C1963" s="11"/>
      <c r="D1963" s="60"/>
      <c r="E1963" s="9"/>
      <c r="F1963" s="10"/>
      <c r="G1963" s="10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 s="5" customFormat="1">
      <c r="A1964" s="6"/>
      <c r="B1964" s="7"/>
      <c r="C1964" s="11"/>
      <c r="D1964" s="60"/>
      <c r="E1964" s="9"/>
      <c r="F1964" s="10"/>
      <c r="G1964" s="10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 s="5" customFormat="1">
      <c r="A1965" s="6"/>
      <c r="B1965" s="7"/>
      <c r="C1965" s="11"/>
      <c r="D1965" s="60"/>
      <c r="E1965" s="9"/>
      <c r="F1965" s="10"/>
      <c r="G1965" s="10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 s="5" customFormat="1">
      <c r="A1966" s="6"/>
      <c r="B1966" s="7"/>
      <c r="C1966" s="11"/>
      <c r="D1966" s="60"/>
      <c r="E1966" s="9"/>
      <c r="F1966" s="10"/>
      <c r="G1966" s="10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 s="5" customFormat="1">
      <c r="A1967" s="6"/>
      <c r="B1967" s="7"/>
      <c r="C1967" s="11"/>
      <c r="D1967" s="60"/>
      <c r="E1967" s="9"/>
      <c r="F1967" s="10"/>
      <c r="G1967" s="10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 s="5" customFormat="1">
      <c r="A1968" s="6"/>
      <c r="B1968" s="7"/>
      <c r="C1968" s="11"/>
      <c r="D1968" s="60"/>
      <c r="E1968" s="9"/>
      <c r="F1968" s="10"/>
      <c r="G1968" s="10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 s="5" customFormat="1">
      <c r="A1969" s="6"/>
      <c r="B1969" s="7"/>
      <c r="C1969" s="11"/>
      <c r="D1969" s="60"/>
      <c r="E1969" s="9"/>
      <c r="F1969" s="10"/>
      <c r="G1969" s="10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 s="5" customFormat="1">
      <c r="A1970" s="6"/>
      <c r="B1970" s="7"/>
      <c r="C1970" s="11"/>
      <c r="D1970" s="60"/>
      <c r="E1970" s="9"/>
      <c r="F1970" s="10"/>
      <c r="G1970" s="10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 s="5" customFormat="1">
      <c r="A1971" s="6"/>
      <c r="B1971" s="7"/>
      <c r="C1971" s="11"/>
      <c r="D1971" s="60"/>
      <c r="E1971" s="9"/>
      <c r="F1971" s="10"/>
      <c r="G1971" s="10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 s="5" customFormat="1">
      <c r="A1972" s="6"/>
      <c r="B1972" s="7"/>
      <c r="C1972" s="11"/>
      <c r="D1972" s="60"/>
      <c r="E1972" s="9"/>
      <c r="F1972" s="10"/>
      <c r="G1972" s="10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 s="5" customFormat="1">
      <c r="A1973" s="6"/>
      <c r="B1973" s="7"/>
      <c r="C1973" s="11"/>
      <c r="D1973" s="60"/>
      <c r="E1973" s="9"/>
      <c r="F1973" s="10"/>
      <c r="G1973" s="10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 s="5" customFormat="1">
      <c r="A1974" s="6"/>
      <c r="B1974" s="7"/>
      <c r="C1974" s="11"/>
      <c r="D1974" s="60"/>
      <c r="E1974" s="9"/>
      <c r="F1974" s="10"/>
      <c r="G1974" s="10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 s="5" customFormat="1">
      <c r="A1975" s="6"/>
      <c r="B1975" s="7"/>
      <c r="C1975" s="11"/>
      <c r="D1975" s="60"/>
      <c r="E1975" s="9"/>
      <c r="F1975" s="10"/>
      <c r="G1975" s="10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 s="5" customFormat="1">
      <c r="A1976" s="6"/>
      <c r="B1976" s="7"/>
      <c r="C1976" s="11"/>
      <c r="D1976" s="60"/>
      <c r="E1976" s="9"/>
      <c r="F1976" s="10"/>
      <c r="G1976" s="10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 s="5" customFormat="1">
      <c r="A1977" s="6"/>
      <c r="B1977" s="7"/>
      <c r="C1977" s="11"/>
      <c r="D1977" s="60"/>
      <c r="E1977" s="9"/>
      <c r="F1977" s="10"/>
      <c r="G1977" s="10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 s="5" customFormat="1">
      <c r="A1978" s="6"/>
      <c r="B1978" s="7"/>
      <c r="C1978" s="11"/>
      <c r="D1978" s="60"/>
      <c r="E1978" s="9"/>
      <c r="F1978" s="10"/>
      <c r="G1978" s="10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 s="5" customFormat="1">
      <c r="A1979" s="6"/>
      <c r="B1979" s="7"/>
      <c r="C1979" s="11"/>
      <c r="D1979" s="60"/>
      <c r="E1979" s="9"/>
      <c r="F1979" s="10"/>
      <c r="G1979" s="10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 s="5" customFormat="1">
      <c r="A1980" s="6"/>
      <c r="B1980" s="7"/>
      <c r="C1980" s="11"/>
      <c r="D1980" s="60"/>
      <c r="E1980" s="9"/>
      <c r="F1980" s="10"/>
      <c r="G1980" s="10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 s="5" customFormat="1">
      <c r="A1981" s="6"/>
      <c r="B1981" s="7"/>
      <c r="C1981" s="11"/>
      <c r="D1981" s="60"/>
      <c r="E1981" s="9"/>
      <c r="F1981" s="10"/>
      <c r="G1981" s="10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 s="5" customFormat="1">
      <c r="A1982" s="6"/>
      <c r="B1982" s="7"/>
      <c r="C1982" s="11"/>
      <c r="D1982" s="60"/>
      <c r="E1982" s="9"/>
      <c r="F1982" s="10"/>
      <c r="G1982" s="10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 s="5" customFormat="1">
      <c r="A1983" s="6"/>
      <c r="B1983" s="7"/>
      <c r="C1983" s="11"/>
      <c r="D1983" s="60"/>
      <c r="E1983" s="9"/>
      <c r="F1983" s="10"/>
      <c r="G1983" s="10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 s="5" customFormat="1">
      <c r="A1984" s="6"/>
      <c r="B1984" s="7"/>
      <c r="C1984" s="11"/>
      <c r="D1984" s="60"/>
      <c r="E1984" s="9"/>
      <c r="F1984" s="10"/>
      <c r="G1984" s="10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 s="5" customFormat="1">
      <c r="A1985" s="6"/>
      <c r="B1985" s="7"/>
      <c r="C1985" s="11"/>
      <c r="D1985" s="60"/>
      <c r="E1985" s="9"/>
      <c r="F1985" s="10"/>
      <c r="G1985" s="10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 s="5" customFormat="1">
      <c r="A1986" s="6"/>
      <c r="B1986" s="7"/>
      <c r="C1986" s="11"/>
      <c r="D1986" s="60"/>
      <c r="E1986" s="9"/>
      <c r="F1986" s="10"/>
      <c r="G1986" s="10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 s="5" customFormat="1">
      <c r="A1987" s="6"/>
      <c r="B1987" s="7"/>
      <c r="C1987" s="11"/>
      <c r="D1987" s="60"/>
      <c r="E1987" s="9"/>
      <c r="F1987" s="10"/>
      <c r="G1987" s="10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 s="5" customFormat="1">
      <c r="A1988" s="6"/>
      <c r="B1988" s="7"/>
      <c r="C1988" s="11"/>
      <c r="D1988" s="60"/>
      <c r="E1988" s="9"/>
      <c r="F1988" s="10"/>
      <c r="G1988" s="10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 s="5" customFormat="1">
      <c r="A1989" s="6"/>
      <c r="B1989" s="7"/>
      <c r="C1989" s="11"/>
      <c r="D1989" s="60"/>
      <c r="E1989" s="9"/>
      <c r="F1989" s="10"/>
      <c r="G1989" s="10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 s="5" customFormat="1">
      <c r="A1990" s="6"/>
      <c r="B1990" s="7"/>
      <c r="C1990" s="11"/>
      <c r="D1990" s="60"/>
      <c r="E1990" s="9"/>
      <c r="F1990" s="10"/>
      <c r="G1990" s="10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 s="5" customFormat="1">
      <c r="A1991" s="6"/>
      <c r="B1991" s="7"/>
      <c r="C1991" s="11"/>
      <c r="D1991" s="60"/>
      <c r="E1991" s="9"/>
      <c r="F1991" s="10"/>
      <c r="G1991" s="10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 s="5" customFormat="1">
      <c r="A1992" s="6"/>
      <c r="B1992" s="7"/>
      <c r="C1992" s="11"/>
      <c r="D1992" s="60"/>
      <c r="E1992" s="9"/>
      <c r="F1992" s="10"/>
      <c r="G1992" s="10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 s="5" customFormat="1">
      <c r="A1993" s="6"/>
      <c r="B1993" s="7"/>
      <c r="C1993" s="11"/>
      <c r="D1993" s="60"/>
      <c r="E1993" s="9"/>
      <c r="F1993" s="10"/>
      <c r="G1993" s="10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 s="5" customFormat="1">
      <c r="A1994" s="6"/>
      <c r="B1994" s="7"/>
      <c r="C1994" s="11"/>
      <c r="D1994" s="60"/>
      <c r="E1994" s="9"/>
      <c r="F1994" s="10"/>
      <c r="G1994" s="10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 s="5" customFormat="1">
      <c r="A1995" s="6"/>
      <c r="B1995" s="7"/>
      <c r="C1995" s="11"/>
      <c r="D1995" s="60"/>
      <c r="E1995" s="9"/>
      <c r="F1995" s="10"/>
      <c r="G1995" s="10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 s="5" customFormat="1">
      <c r="A1996" s="6"/>
      <c r="B1996" s="7"/>
      <c r="C1996" s="11"/>
      <c r="D1996" s="60"/>
      <c r="E1996" s="9"/>
      <c r="F1996" s="10"/>
      <c r="G1996" s="10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 s="5" customFormat="1">
      <c r="A1997" s="6"/>
      <c r="B1997" s="7"/>
      <c r="C1997" s="11"/>
      <c r="D1997" s="60"/>
      <c r="E1997" s="9"/>
      <c r="F1997" s="10"/>
      <c r="G1997" s="10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 s="5" customFormat="1">
      <c r="A1998" s="6"/>
      <c r="B1998" s="7"/>
      <c r="C1998" s="11"/>
      <c r="D1998" s="60"/>
      <c r="E1998" s="9"/>
      <c r="F1998" s="10"/>
      <c r="G1998" s="10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 s="5" customFormat="1">
      <c r="A1999" s="6"/>
      <c r="B1999" s="7"/>
      <c r="C1999" s="11"/>
      <c r="D1999" s="60"/>
      <c r="E1999" s="9"/>
      <c r="F1999" s="10"/>
      <c r="G1999" s="10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 s="5" customFormat="1">
      <c r="A2000" s="6"/>
      <c r="B2000" s="7"/>
      <c r="C2000" s="11"/>
      <c r="D2000" s="60"/>
      <c r="E2000" s="9"/>
      <c r="F2000" s="10"/>
      <c r="G2000" s="10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 s="5" customFormat="1">
      <c r="A2001" s="6"/>
      <c r="B2001" s="7"/>
      <c r="C2001" s="11"/>
      <c r="D2001" s="60"/>
      <c r="E2001" s="9"/>
      <c r="F2001" s="10"/>
      <c r="G2001" s="10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 s="5" customFormat="1">
      <c r="A2002" s="6"/>
      <c r="B2002" s="7"/>
      <c r="C2002" s="11"/>
      <c r="D2002" s="60"/>
      <c r="E2002" s="9"/>
      <c r="F2002" s="10"/>
      <c r="G2002" s="10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 s="5" customFormat="1">
      <c r="A2003" s="6"/>
      <c r="B2003" s="7"/>
      <c r="C2003" s="11"/>
      <c r="D2003" s="60"/>
      <c r="E2003" s="9"/>
      <c r="F2003" s="10"/>
      <c r="G2003" s="10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 s="5" customFormat="1">
      <c r="A2004" s="6"/>
      <c r="B2004" s="7"/>
      <c r="C2004" s="11"/>
      <c r="D2004" s="60"/>
      <c r="E2004" s="9"/>
      <c r="F2004" s="10"/>
      <c r="G2004" s="10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 s="5" customFormat="1">
      <c r="A2005" s="6"/>
      <c r="B2005" s="7"/>
      <c r="C2005" s="11"/>
      <c r="D2005" s="60"/>
      <c r="E2005" s="9"/>
      <c r="F2005" s="10"/>
      <c r="G2005" s="10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 s="5" customFormat="1">
      <c r="A2006" s="6"/>
      <c r="B2006" s="7"/>
      <c r="C2006" s="11"/>
      <c r="D2006" s="60"/>
      <c r="E2006" s="9"/>
      <c r="F2006" s="10"/>
      <c r="G2006" s="10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 s="5" customFormat="1">
      <c r="A2007" s="6"/>
      <c r="B2007" s="7"/>
      <c r="C2007" s="11"/>
      <c r="D2007" s="60"/>
      <c r="E2007" s="9"/>
      <c r="F2007" s="10"/>
      <c r="G2007" s="10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 s="5" customFormat="1">
      <c r="A2008" s="6"/>
      <c r="B2008" s="7"/>
      <c r="C2008" s="11"/>
      <c r="D2008" s="60"/>
      <c r="E2008" s="9"/>
      <c r="F2008" s="10"/>
      <c r="G2008" s="10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 s="5" customFormat="1">
      <c r="A2009" s="6"/>
      <c r="B2009" s="7"/>
      <c r="C2009" s="11"/>
      <c r="D2009" s="60"/>
      <c r="E2009" s="9"/>
      <c r="F2009" s="10"/>
      <c r="G2009" s="10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 s="5" customFormat="1">
      <c r="A2010" s="6"/>
      <c r="B2010" s="7"/>
      <c r="C2010" s="11"/>
      <c r="D2010" s="60"/>
      <c r="E2010" s="9"/>
      <c r="F2010" s="10"/>
      <c r="G2010" s="10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 s="5" customFormat="1">
      <c r="A2011" s="6"/>
      <c r="B2011" s="7"/>
      <c r="C2011" s="11"/>
      <c r="D2011" s="60"/>
      <c r="E2011" s="9"/>
      <c r="F2011" s="10"/>
      <c r="G2011" s="10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 s="5" customFormat="1">
      <c r="A2012" s="6"/>
      <c r="B2012" s="7"/>
      <c r="C2012" s="11"/>
      <c r="D2012" s="60"/>
      <c r="E2012" s="9"/>
      <c r="F2012" s="10"/>
      <c r="G2012" s="10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 s="5" customFormat="1">
      <c r="A2013" s="6"/>
      <c r="B2013" s="7"/>
      <c r="C2013" s="11"/>
      <c r="D2013" s="60"/>
      <c r="E2013" s="9"/>
      <c r="F2013" s="10"/>
      <c r="G2013" s="10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 s="5" customFormat="1">
      <c r="A2014" s="6"/>
      <c r="B2014" s="7"/>
      <c r="C2014" s="11"/>
      <c r="D2014" s="60"/>
      <c r="E2014" s="9"/>
      <c r="F2014" s="10"/>
      <c r="G2014" s="10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 s="5" customFormat="1">
      <c r="A2015" s="6"/>
      <c r="B2015" s="7"/>
      <c r="C2015" s="11"/>
      <c r="D2015" s="60"/>
      <c r="E2015" s="9"/>
      <c r="F2015" s="10"/>
      <c r="G2015" s="10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 s="5" customFormat="1">
      <c r="A2016" s="6"/>
      <c r="B2016" s="7"/>
      <c r="C2016" s="11"/>
      <c r="D2016" s="60"/>
      <c r="E2016" s="9"/>
      <c r="F2016" s="10"/>
      <c r="G2016" s="10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 s="5" customFormat="1">
      <c r="A2017" s="6"/>
      <c r="B2017" s="7"/>
      <c r="C2017" s="11"/>
      <c r="D2017" s="60"/>
      <c r="E2017" s="9"/>
      <c r="F2017" s="10"/>
      <c r="G2017" s="10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 s="5" customFormat="1">
      <c r="A2018" s="6"/>
      <c r="B2018" s="7"/>
      <c r="C2018" s="11"/>
      <c r="D2018" s="60"/>
      <c r="E2018" s="9"/>
      <c r="F2018" s="10"/>
      <c r="G2018" s="10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 s="5" customFormat="1">
      <c r="A2019" s="6"/>
      <c r="B2019" s="7"/>
      <c r="C2019" s="11"/>
      <c r="D2019" s="60"/>
      <c r="E2019" s="9"/>
      <c r="F2019" s="10"/>
      <c r="G2019" s="10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 s="5" customFormat="1">
      <c r="A2020" s="6"/>
      <c r="B2020" s="7"/>
      <c r="C2020" s="11"/>
      <c r="D2020" s="60"/>
      <c r="E2020" s="9"/>
      <c r="F2020" s="10"/>
      <c r="G2020" s="10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 s="5" customFormat="1">
      <c r="A2021" s="6"/>
      <c r="B2021" s="7"/>
      <c r="C2021" s="11"/>
      <c r="D2021" s="60"/>
      <c r="E2021" s="9"/>
      <c r="F2021" s="10"/>
      <c r="G2021" s="10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 s="5" customFormat="1">
      <c r="A2022" s="6"/>
      <c r="B2022" s="7"/>
      <c r="C2022" s="11"/>
      <c r="D2022" s="60"/>
      <c r="E2022" s="9"/>
      <c r="F2022" s="10"/>
      <c r="G2022" s="10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 s="5" customFormat="1">
      <c r="A2023" s="6"/>
      <c r="B2023" s="7"/>
      <c r="C2023" s="11"/>
      <c r="D2023" s="60"/>
      <c r="E2023" s="9"/>
      <c r="F2023" s="10"/>
      <c r="G2023" s="10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 s="5" customFormat="1">
      <c r="A2024" s="6"/>
      <c r="B2024" s="7"/>
      <c r="C2024" s="11"/>
      <c r="D2024" s="60"/>
      <c r="E2024" s="9"/>
      <c r="F2024" s="10"/>
      <c r="G2024" s="10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 s="5" customFormat="1">
      <c r="A2025" s="6"/>
      <c r="B2025" s="7"/>
      <c r="C2025" s="11"/>
      <c r="D2025" s="60"/>
      <c r="E2025" s="9"/>
      <c r="F2025" s="10"/>
      <c r="G2025" s="10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 s="5" customFormat="1">
      <c r="A2026" s="6"/>
      <c r="B2026" s="7"/>
      <c r="C2026" s="11"/>
      <c r="D2026" s="60"/>
      <c r="E2026" s="9"/>
      <c r="F2026" s="10"/>
      <c r="G2026" s="10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 s="5" customFormat="1">
      <c r="A2027" s="6"/>
      <c r="B2027" s="7"/>
      <c r="C2027" s="11"/>
      <c r="D2027" s="60"/>
      <c r="E2027" s="9"/>
      <c r="F2027" s="10"/>
      <c r="G2027" s="10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 s="5" customFormat="1">
      <c r="A2028" s="6"/>
      <c r="B2028" s="7"/>
      <c r="C2028" s="11"/>
      <c r="D2028" s="60"/>
      <c r="E2028" s="9"/>
      <c r="F2028" s="10"/>
      <c r="G2028" s="10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 s="5" customFormat="1">
      <c r="A2029" s="6"/>
      <c r="B2029" s="7"/>
      <c r="C2029" s="11"/>
      <c r="D2029" s="60"/>
      <c r="E2029" s="9"/>
      <c r="F2029" s="10"/>
      <c r="G2029" s="10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 s="5" customFormat="1">
      <c r="A2030" s="6"/>
      <c r="B2030" s="7"/>
      <c r="C2030" s="11"/>
      <c r="D2030" s="60"/>
      <c r="E2030" s="9"/>
      <c r="F2030" s="10"/>
      <c r="G2030" s="10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 s="5" customFormat="1">
      <c r="A2031" s="6"/>
      <c r="B2031" s="7"/>
      <c r="C2031" s="11"/>
      <c r="D2031" s="60"/>
      <c r="E2031" s="9"/>
      <c r="F2031" s="10"/>
      <c r="G2031" s="10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 s="5" customFormat="1">
      <c r="A2032" s="6"/>
      <c r="B2032" s="7"/>
      <c r="C2032" s="11"/>
      <c r="D2032" s="60"/>
      <c r="E2032" s="9"/>
      <c r="F2032" s="10"/>
      <c r="G2032" s="10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 s="5" customFormat="1">
      <c r="A2033" s="6"/>
      <c r="B2033" s="7"/>
      <c r="C2033" s="11"/>
      <c r="D2033" s="60"/>
      <c r="E2033" s="9"/>
      <c r="F2033" s="10"/>
      <c r="G2033" s="10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 s="5" customFormat="1">
      <c r="A2034" s="6"/>
      <c r="B2034" s="7"/>
      <c r="C2034" s="11"/>
      <c r="D2034" s="60"/>
      <c r="E2034" s="9"/>
      <c r="F2034" s="10"/>
      <c r="G2034" s="10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 s="5" customFormat="1">
      <c r="A2035" s="6"/>
      <c r="B2035" s="7"/>
      <c r="C2035" s="11"/>
      <c r="D2035" s="60"/>
      <c r="E2035" s="9"/>
      <c r="F2035" s="10"/>
      <c r="G2035" s="10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 s="5" customFormat="1">
      <c r="A2036" s="6"/>
      <c r="B2036" s="7"/>
      <c r="C2036" s="11"/>
      <c r="D2036" s="60"/>
      <c r="E2036" s="9"/>
      <c r="F2036" s="10"/>
      <c r="G2036" s="10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 s="5" customFormat="1">
      <c r="A2037" s="6"/>
      <c r="B2037" s="7"/>
      <c r="C2037" s="11"/>
      <c r="D2037" s="60"/>
      <c r="E2037" s="9"/>
      <c r="F2037" s="10"/>
      <c r="G2037" s="10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 s="5" customFormat="1">
      <c r="A2038" s="6"/>
      <c r="B2038" s="7"/>
      <c r="C2038" s="11"/>
      <c r="D2038" s="60"/>
      <c r="E2038" s="9"/>
      <c r="F2038" s="10"/>
      <c r="G2038" s="10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 s="5" customFormat="1">
      <c r="A2039" s="6"/>
      <c r="B2039" s="7"/>
      <c r="C2039" s="11"/>
      <c r="D2039" s="60"/>
      <c r="E2039" s="9"/>
      <c r="F2039" s="10"/>
      <c r="G2039" s="10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 s="5" customFormat="1">
      <c r="A2040" s="6"/>
      <c r="B2040" s="7"/>
      <c r="C2040" s="11"/>
      <c r="D2040" s="60"/>
      <c r="E2040" s="9"/>
      <c r="F2040" s="10"/>
      <c r="G2040" s="10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 s="5" customFormat="1">
      <c r="A2041" s="6"/>
      <c r="B2041" s="7"/>
      <c r="C2041" s="11"/>
      <c r="D2041" s="60"/>
      <c r="E2041" s="9"/>
      <c r="F2041" s="10"/>
      <c r="G2041" s="10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 s="5" customFormat="1">
      <c r="A2042" s="6"/>
      <c r="B2042" s="7"/>
      <c r="C2042" s="11"/>
      <c r="D2042" s="60"/>
      <c r="E2042" s="9"/>
      <c r="F2042" s="10"/>
      <c r="G2042" s="10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 s="5" customFormat="1">
      <c r="A2043" s="6"/>
      <c r="B2043" s="7"/>
      <c r="C2043" s="11"/>
      <c r="D2043" s="60"/>
      <c r="E2043" s="9"/>
      <c r="F2043" s="10"/>
      <c r="G2043" s="10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 s="5" customFormat="1">
      <c r="A2044" s="6"/>
      <c r="B2044" s="7"/>
      <c r="C2044" s="11"/>
      <c r="D2044" s="60"/>
      <c r="E2044" s="9"/>
      <c r="F2044" s="10"/>
      <c r="G2044" s="10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 s="5" customFormat="1">
      <c r="A2045" s="6"/>
      <c r="B2045" s="7"/>
      <c r="C2045" s="11"/>
      <c r="D2045" s="60"/>
      <c r="E2045" s="9"/>
      <c r="F2045" s="10"/>
      <c r="G2045" s="10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 s="5" customFormat="1">
      <c r="A2046" s="6"/>
      <c r="B2046" s="7"/>
      <c r="C2046" s="11"/>
      <c r="D2046" s="60"/>
      <c r="E2046" s="9"/>
      <c r="F2046" s="10"/>
      <c r="G2046" s="10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 s="5" customFormat="1">
      <c r="A2047" s="6"/>
      <c r="B2047" s="7"/>
      <c r="C2047" s="11"/>
      <c r="D2047" s="60"/>
      <c r="E2047" s="9"/>
      <c r="F2047" s="10"/>
      <c r="G2047" s="10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 s="5" customFormat="1">
      <c r="A2048" s="6"/>
      <c r="B2048" s="7"/>
      <c r="C2048" s="11"/>
      <c r="D2048" s="60"/>
      <c r="E2048" s="9"/>
      <c r="F2048" s="10"/>
      <c r="G2048" s="10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 s="5" customFormat="1">
      <c r="A2049" s="6"/>
      <c r="B2049" s="7"/>
      <c r="C2049" s="11"/>
      <c r="D2049" s="60"/>
      <c r="E2049" s="9"/>
      <c r="F2049" s="10"/>
      <c r="G2049" s="10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 s="5" customFormat="1">
      <c r="A2050" s="6"/>
      <c r="B2050" s="7"/>
      <c r="C2050" s="11"/>
      <c r="D2050" s="60"/>
      <c r="E2050" s="9"/>
      <c r="F2050" s="10"/>
      <c r="G2050" s="10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 s="5" customFormat="1">
      <c r="A2051" s="6"/>
      <c r="B2051" s="7"/>
      <c r="C2051" s="11"/>
      <c r="D2051" s="60"/>
      <c r="E2051" s="9"/>
      <c r="F2051" s="10"/>
      <c r="G2051" s="10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 s="5" customFormat="1">
      <c r="A2052" s="6"/>
      <c r="B2052" s="7"/>
      <c r="C2052" s="11"/>
      <c r="D2052" s="60"/>
      <c r="E2052" s="9"/>
      <c r="F2052" s="10"/>
      <c r="G2052" s="10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 s="5" customFormat="1">
      <c r="A2053" s="6"/>
      <c r="B2053" s="7"/>
      <c r="C2053" s="11"/>
      <c r="D2053" s="60"/>
      <c r="E2053" s="9"/>
      <c r="F2053" s="10"/>
      <c r="G2053" s="10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 s="5" customFormat="1">
      <c r="A2054" s="6"/>
      <c r="B2054" s="7"/>
      <c r="C2054" s="11"/>
      <c r="D2054" s="60"/>
      <c r="E2054" s="9"/>
      <c r="F2054" s="10"/>
      <c r="G2054" s="10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 s="5" customFormat="1">
      <c r="A2055" s="6"/>
      <c r="B2055" s="7"/>
      <c r="C2055" s="11"/>
      <c r="D2055" s="60"/>
      <c r="E2055" s="9"/>
      <c r="F2055" s="10"/>
      <c r="G2055" s="10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 s="5" customFormat="1">
      <c r="A2056" s="6"/>
      <c r="B2056" s="7"/>
      <c r="C2056" s="11"/>
      <c r="D2056" s="60"/>
      <c r="E2056" s="9"/>
      <c r="F2056" s="10"/>
      <c r="G2056" s="10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 s="5" customFormat="1">
      <c r="A2057" s="6"/>
      <c r="B2057" s="7"/>
      <c r="C2057" s="11"/>
      <c r="D2057" s="60"/>
      <c r="E2057" s="9"/>
      <c r="F2057" s="10"/>
      <c r="G2057" s="10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 s="5" customFormat="1">
      <c r="A2058" s="6"/>
      <c r="B2058" s="7"/>
      <c r="C2058" s="11"/>
      <c r="D2058" s="60"/>
      <c r="E2058" s="9"/>
      <c r="F2058" s="10"/>
      <c r="G2058" s="10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 s="5" customFormat="1">
      <c r="A2059" s="6"/>
      <c r="B2059" s="7"/>
      <c r="C2059" s="11"/>
      <c r="D2059" s="60"/>
      <c r="E2059" s="9"/>
      <c r="F2059" s="10"/>
      <c r="G2059" s="10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 s="5" customFormat="1">
      <c r="A2060" s="6"/>
      <c r="B2060" s="7"/>
      <c r="C2060" s="11"/>
      <c r="D2060" s="60"/>
      <c r="E2060" s="9"/>
      <c r="F2060" s="10"/>
      <c r="G2060" s="10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 s="5" customFormat="1">
      <c r="A2061" s="6"/>
      <c r="B2061" s="7"/>
      <c r="C2061" s="11"/>
      <c r="D2061" s="60"/>
      <c r="E2061" s="9"/>
      <c r="F2061" s="10"/>
      <c r="G2061" s="10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 s="5" customFormat="1">
      <c r="A2062" s="6"/>
      <c r="B2062" s="7"/>
      <c r="C2062" s="11"/>
      <c r="D2062" s="60"/>
      <c r="E2062" s="9"/>
      <c r="F2062" s="10"/>
      <c r="G2062" s="10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 s="5" customFormat="1">
      <c r="A2063" s="6"/>
      <c r="B2063" s="7"/>
      <c r="C2063" s="11"/>
      <c r="D2063" s="60"/>
      <c r="E2063" s="9"/>
      <c r="F2063" s="10"/>
      <c r="G2063" s="10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 s="5" customFormat="1">
      <c r="A2064" s="6"/>
      <c r="B2064" s="7"/>
      <c r="C2064" s="11"/>
      <c r="D2064" s="60"/>
      <c r="E2064" s="9"/>
      <c r="F2064" s="10"/>
      <c r="G2064" s="10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 s="5" customFormat="1">
      <c r="A2065" s="6"/>
      <c r="B2065" s="7"/>
      <c r="C2065" s="11"/>
      <c r="D2065" s="60"/>
      <c r="E2065" s="9"/>
      <c r="F2065" s="10"/>
      <c r="G2065" s="10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 s="5" customFormat="1">
      <c r="A2066" s="6"/>
      <c r="B2066" s="7"/>
      <c r="C2066" s="11"/>
      <c r="D2066" s="60"/>
      <c r="E2066" s="9"/>
      <c r="F2066" s="10"/>
      <c r="G2066" s="10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 s="5" customFormat="1">
      <c r="A2067" s="6"/>
      <c r="B2067" s="7"/>
      <c r="C2067" s="11"/>
      <c r="D2067" s="60"/>
      <c r="E2067" s="9"/>
      <c r="F2067" s="10"/>
      <c r="G2067" s="10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 s="5" customFormat="1">
      <c r="A2068" s="6"/>
      <c r="B2068" s="7"/>
      <c r="C2068" s="11"/>
      <c r="D2068" s="60"/>
      <c r="E2068" s="9"/>
      <c r="F2068" s="10"/>
      <c r="G2068" s="10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 s="5" customFormat="1">
      <c r="A2069" s="6"/>
      <c r="B2069" s="7"/>
      <c r="C2069" s="11"/>
      <c r="D2069" s="60"/>
      <c r="E2069" s="9"/>
      <c r="F2069" s="10"/>
      <c r="G2069" s="10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 s="5" customFormat="1">
      <c r="A2070" s="6"/>
      <c r="B2070" s="7"/>
      <c r="C2070" s="11"/>
      <c r="D2070" s="60"/>
      <c r="E2070" s="9"/>
      <c r="F2070" s="10"/>
      <c r="G2070" s="10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 s="5" customFormat="1">
      <c r="A2071" s="6"/>
      <c r="B2071" s="7"/>
      <c r="C2071" s="11"/>
      <c r="D2071" s="60"/>
      <c r="E2071" s="9"/>
      <c r="F2071" s="10"/>
      <c r="G2071" s="10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 s="5" customFormat="1">
      <c r="A2072" s="6"/>
      <c r="B2072" s="7"/>
      <c r="C2072" s="11"/>
      <c r="D2072" s="60"/>
      <c r="E2072" s="9"/>
      <c r="F2072" s="10"/>
      <c r="G2072" s="10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 s="5" customFormat="1">
      <c r="A2073" s="6"/>
      <c r="B2073" s="7"/>
      <c r="C2073" s="11"/>
      <c r="D2073" s="60"/>
      <c r="E2073" s="9"/>
      <c r="F2073" s="10"/>
      <c r="G2073" s="10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 s="5" customFormat="1">
      <c r="A2074" s="6"/>
      <c r="B2074" s="7"/>
      <c r="C2074" s="11"/>
      <c r="D2074" s="60"/>
      <c r="E2074" s="9"/>
      <c r="F2074" s="10"/>
      <c r="G2074" s="10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</row>
    <row r="2075" spans="1:29" s="5" customFormat="1">
      <c r="A2075" s="6"/>
      <c r="B2075" s="7"/>
      <c r="C2075" s="11"/>
      <c r="D2075" s="60"/>
      <c r="E2075" s="9"/>
      <c r="F2075" s="10"/>
      <c r="G2075" s="10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</row>
    <row r="2076" spans="1:29" s="5" customFormat="1">
      <c r="A2076" s="6"/>
      <c r="B2076" s="7"/>
      <c r="C2076" s="11"/>
      <c r="D2076" s="60"/>
      <c r="E2076" s="9"/>
      <c r="F2076" s="10"/>
      <c r="G2076" s="10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</row>
    <row r="2077" spans="1:29">
      <c r="B2077" s="7"/>
      <c r="C2077" s="11"/>
      <c r="D2077" s="60"/>
      <c r="E2077" s="9"/>
      <c r="F2077" s="10"/>
      <c r="G2077" s="10"/>
    </row>
    <row r="2078" spans="1:29">
      <c r="B2078" s="7"/>
      <c r="C2078" s="11"/>
      <c r="D2078" s="60"/>
      <c r="E2078" s="9"/>
      <c r="F2078" s="10"/>
      <c r="G2078" s="10"/>
    </row>
    <row r="2079" spans="1:29">
      <c r="B2079" s="7"/>
      <c r="C2079" s="11"/>
      <c r="D2079" s="60"/>
      <c r="E2079" s="9"/>
      <c r="F2079" s="10"/>
      <c r="G2079" s="10"/>
    </row>
    <row r="2080" spans="1:29">
      <c r="B2080" s="7"/>
      <c r="C2080" s="11"/>
      <c r="D2080" s="60"/>
      <c r="E2080" s="9"/>
      <c r="F2080" s="10"/>
      <c r="G2080" s="10"/>
    </row>
    <row r="2081" spans="2:7">
      <c r="B2081" s="7"/>
      <c r="C2081" s="11"/>
      <c r="D2081" s="60"/>
      <c r="E2081" s="9"/>
      <c r="F2081" s="10"/>
      <c r="G2081" s="10"/>
    </row>
    <row r="2082" spans="2:7">
      <c r="B2082" s="7"/>
      <c r="C2082" s="11"/>
      <c r="D2082" s="60"/>
      <c r="E2082" s="9"/>
      <c r="F2082" s="10"/>
      <c r="G2082" s="10"/>
    </row>
    <row r="2083" spans="2:7">
      <c r="B2083" s="7"/>
      <c r="C2083" s="11"/>
      <c r="D2083" s="60"/>
      <c r="E2083" s="9"/>
      <c r="F2083" s="10"/>
      <c r="G2083" s="10"/>
    </row>
    <row r="2084" spans="2:7">
      <c r="B2084" s="7"/>
      <c r="C2084" s="11"/>
      <c r="D2084" s="60"/>
      <c r="E2084" s="9"/>
      <c r="F2084" s="10"/>
      <c r="G2084" s="10"/>
    </row>
    <row r="2085" spans="2:7">
      <c r="B2085" s="7"/>
      <c r="C2085" s="11"/>
      <c r="D2085" s="60"/>
      <c r="E2085" s="9"/>
      <c r="F2085" s="10"/>
      <c r="G2085" s="10"/>
    </row>
    <row r="2086" spans="2:7">
      <c r="B2086" s="7"/>
      <c r="C2086" s="11"/>
      <c r="D2086" s="60"/>
      <c r="E2086" s="9"/>
      <c r="F2086" s="10"/>
      <c r="G2086" s="10"/>
    </row>
    <row r="2087" spans="2:7">
      <c r="B2087" s="7"/>
      <c r="C2087" s="11"/>
      <c r="D2087" s="60"/>
      <c r="E2087" s="9"/>
      <c r="F2087" s="10"/>
      <c r="G2087" s="10"/>
    </row>
    <row r="2088" spans="2:7">
      <c r="B2088" s="7"/>
      <c r="C2088" s="11"/>
      <c r="D2088" s="60"/>
      <c r="E2088" s="9"/>
      <c r="F2088" s="10"/>
      <c r="G2088" s="10"/>
    </row>
    <row r="2089" spans="2:7">
      <c r="B2089" s="7"/>
      <c r="C2089" s="11"/>
      <c r="D2089" s="60"/>
      <c r="E2089" s="9"/>
      <c r="F2089" s="10"/>
      <c r="G2089" s="10"/>
    </row>
    <row r="2090" spans="2:7">
      <c r="B2090" s="7"/>
      <c r="C2090" s="11"/>
      <c r="D2090" s="60"/>
      <c r="E2090" s="9"/>
      <c r="F2090" s="10"/>
      <c r="G2090" s="10"/>
    </row>
    <row r="2091" spans="2:7">
      <c r="B2091" s="7"/>
      <c r="C2091" s="11"/>
      <c r="D2091" s="60"/>
      <c r="E2091" s="9"/>
      <c r="F2091" s="10"/>
      <c r="G2091" s="10"/>
    </row>
    <row r="2092" spans="2:7">
      <c r="B2092" s="7"/>
      <c r="C2092" s="11"/>
      <c r="D2092" s="60"/>
      <c r="E2092" s="9"/>
      <c r="F2092" s="10"/>
      <c r="G2092" s="10"/>
    </row>
    <row r="2093" spans="2:7">
      <c r="B2093" s="7"/>
      <c r="C2093" s="11"/>
      <c r="D2093" s="60"/>
      <c r="E2093" s="9"/>
      <c r="F2093" s="10"/>
      <c r="G2093" s="10"/>
    </row>
    <row r="2094" spans="2:7">
      <c r="B2094" s="7"/>
      <c r="C2094" s="11"/>
      <c r="D2094" s="60"/>
      <c r="E2094" s="9"/>
      <c r="F2094" s="10"/>
      <c r="G2094" s="10"/>
    </row>
    <row r="2095" spans="2:7">
      <c r="B2095" s="7"/>
      <c r="C2095" s="11"/>
      <c r="D2095" s="60"/>
      <c r="E2095" s="9"/>
      <c r="F2095" s="10"/>
      <c r="G2095" s="10"/>
    </row>
    <row r="2096" spans="2:7">
      <c r="B2096" s="7"/>
      <c r="C2096" s="11"/>
      <c r="D2096" s="60"/>
      <c r="E2096" s="9"/>
      <c r="F2096" s="10"/>
      <c r="G2096" s="10"/>
    </row>
    <row r="2097" spans="2:7">
      <c r="B2097" s="7"/>
      <c r="C2097" s="11"/>
      <c r="D2097" s="60"/>
      <c r="E2097" s="9"/>
      <c r="F2097" s="10"/>
      <c r="G2097" s="10"/>
    </row>
    <row r="2098" spans="2:7">
      <c r="B2098" s="7"/>
      <c r="C2098" s="11"/>
      <c r="D2098" s="60"/>
      <c r="E2098" s="9"/>
      <c r="F2098" s="10"/>
      <c r="G2098" s="10"/>
    </row>
    <row r="2099" spans="2:7">
      <c r="B2099" s="7"/>
      <c r="C2099" s="11"/>
      <c r="D2099" s="60"/>
      <c r="E2099" s="9"/>
      <c r="F2099" s="10"/>
      <c r="G2099" s="10"/>
    </row>
    <row r="2100" spans="2:7">
      <c r="B2100" s="7"/>
      <c r="C2100" s="11"/>
      <c r="D2100" s="60"/>
      <c r="E2100" s="9"/>
      <c r="F2100" s="10"/>
      <c r="G2100" s="10"/>
    </row>
    <row r="2101" spans="2:7">
      <c r="B2101" s="7"/>
      <c r="C2101" s="11"/>
      <c r="D2101" s="60"/>
      <c r="E2101" s="9"/>
      <c r="F2101" s="10"/>
      <c r="G2101" s="10"/>
    </row>
    <row r="2102" spans="2:7">
      <c r="B2102" s="7"/>
      <c r="C2102" s="11"/>
      <c r="D2102" s="60"/>
      <c r="E2102" s="9"/>
      <c r="F2102" s="10"/>
      <c r="G2102" s="10"/>
    </row>
    <row r="2103" spans="2:7">
      <c r="B2103" s="7"/>
      <c r="C2103" s="11"/>
      <c r="D2103" s="60"/>
      <c r="E2103" s="9"/>
      <c r="F2103" s="10"/>
      <c r="G2103" s="10"/>
    </row>
    <row r="2104" spans="2:7">
      <c r="B2104" s="7"/>
      <c r="C2104" s="11"/>
      <c r="D2104" s="60"/>
      <c r="E2104" s="9"/>
      <c r="F2104" s="10"/>
      <c r="G2104" s="10"/>
    </row>
    <row r="2105" spans="2:7">
      <c r="B2105" s="7"/>
      <c r="C2105" s="11"/>
      <c r="D2105" s="60"/>
      <c r="E2105" s="9"/>
      <c r="F2105" s="10"/>
      <c r="G2105" s="10"/>
    </row>
    <row r="2106" spans="2:7">
      <c r="B2106" s="7"/>
      <c r="C2106" s="11"/>
      <c r="D2106" s="60"/>
      <c r="E2106" s="9"/>
      <c r="F2106" s="10"/>
      <c r="G2106" s="10"/>
    </row>
    <row r="2107" spans="2:7">
      <c r="B2107" s="7"/>
      <c r="C2107" s="11"/>
      <c r="D2107" s="60"/>
      <c r="E2107" s="9"/>
      <c r="F2107" s="10"/>
      <c r="G2107" s="10"/>
    </row>
    <row r="2108" spans="2:7">
      <c r="B2108" s="7"/>
      <c r="C2108" s="11"/>
      <c r="D2108" s="60"/>
      <c r="E2108" s="9"/>
      <c r="F2108" s="10"/>
      <c r="G2108" s="10"/>
    </row>
    <row r="2109" spans="2:7">
      <c r="B2109" s="7"/>
      <c r="C2109" s="11"/>
      <c r="D2109" s="60"/>
      <c r="E2109" s="9"/>
      <c r="F2109" s="10"/>
      <c r="G2109" s="10"/>
    </row>
    <row r="2110" spans="2:7">
      <c r="B2110" s="7"/>
      <c r="C2110" s="11"/>
      <c r="D2110" s="60"/>
      <c r="E2110" s="9"/>
      <c r="F2110" s="10"/>
      <c r="G2110" s="10"/>
    </row>
    <row r="2111" spans="2:7">
      <c r="B2111" s="7"/>
      <c r="C2111" s="11"/>
      <c r="D2111" s="60"/>
      <c r="E2111" s="9"/>
      <c r="F2111" s="10"/>
      <c r="G2111" s="10"/>
    </row>
    <row r="2112" spans="2:7">
      <c r="B2112" s="7"/>
      <c r="C2112" s="11"/>
      <c r="D2112" s="60"/>
      <c r="E2112" s="9"/>
      <c r="F2112" s="10"/>
      <c r="G2112" s="10"/>
    </row>
    <row r="2113" spans="2:7">
      <c r="B2113" s="7"/>
      <c r="C2113" s="11"/>
      <c r="D2113" s="60"/>
      <c r="E2113" s="9"/>
      <c r="F2113" s="10"/>
      <c r="G2113" s="10"/>
    </row>
    <row r="2114" spans="2:7">
      <c r="B2114" s="7"/>
      <c r="C2114" s="11"/>
      <c r="D2114" s="60"/>
      <c r="E2114" s="9"/>
      <c r="F2114" s="10"/>
      <c r="G2114" s="10"/>
    </row>
    <row r="2115" spans="2:7">
      <c r="B2115" s="7"/>
      <c r="C2115" s="11"/>
      <c r="D2115" s="60"/>
      <c r="E2115" s="9"/>
      <c r="F2115" s="10"/>
      <c r="G2115" s="10"/>
    </row>
    <row r="2116" spans="2:7">
      <c r="B2116" s="7"/>
      <c r="C2116" s="11"/>
      <c r="D2116" s="60"/>
      <c r="E2116" s="9"/>
      <c r="F2116" s="10"/>
      <c r="G2116" s="10"/>
    </row>
    <row r="2117" spans="2:7">
      <c r="B2117" s="7"/>
      <c r="C2117" s="11"/>
      <c r="D2117" s="60"/>
      <c r="E2117" s="9"/>
      <c r="F2117" s="10"/>
      <c r="G2117" s="10"/>
    </row>
    <row r="2118" spans="2:7">
      <c r="B2118" s="7"/>
      <c r="C2118" s="11"/>
      <c r="D2118" s="60"/>
      <c r="E2118" s="9"/>
      <c r="F2118" s="10"/>
      <c r="G2118" s="10"/>
    </row>
    <row r="2119" spans="2:7">
      <c r="B2119" s="7"/>
      <c r="C2119" s="11"/>
      <c r="D2119" s="60"/>
      <c r="E2119" s="9"/>
      <c r="F2119" s="10"/>
      <c r="G2119" s="10"/>
    </row>
    <row r="2120" spans="2:7">
      <c r="B2120" s="7"/>
      <c r="C2120" s="11"/>
      <c r="D2120" s="60"/>
      <c r="E2120" s="9"/>
      <c r="F2120" s="10"/>
      <c r="G2120" s="10"/>
    </row>
    <row r="2121" spans="2:7">
      <c r="B2121" s="7"/>
      <c r="C2121" s="11"/>
      <c r="D2121" s="60"/>
      <c r="E2121" s="9"/>
      <c r="F2121" s="10"/>
      <c r="G2121" s="10"/>
    </row>
    <row r="2122" spans="2:7">
      <c r="B2122" s="7"/>
      <c r="C2122" s="11"/>
      <c r="D2122" s="60"/>
      <c r="E2122" s="9"/>
      <c r="F2122" s="10"/>
      <c r="G2122" s="10"/>
    </row>
    <row r="2123" spans="2:7">
      <c r="B2123" s="7"/>
      <c r="C2123" s="11"/>
      <c r="D2123" s="60"/>
      <c r="E2123" s="9"/>
      <c r="F2123" s="10"/>
      <c r="G2123" s="10"/>
    </row>
    <row r="2124" spans="2:7">
      <c r="B2124" s="7"/>
      <c r="C2124" s="11"/>
      <c r="D2124" s="60"/>
      <c r="E2124" s="9"/>
      <c r="F2124" s="10"/>
      <c r="G2124" s="10"/>
    </row>
    <row r="2125" spans="2:7">
      <c r="B2125" s="7"/>
      <c r="C2125" s="11"/>
      <c r="D2125" s="60"/>
      <c r="E2125" s="9"/>
      <c r="F2125" s="10"/>
      <c r="G2125" s="10"/>
    </row>
    <row r="2126" spans="2:7">
      <c r="B2126" s="7"/>
      <c r="C2126" s="11"/>
      <c r="D2126" s="60"/>
      <c r="E2126" s="9"/>
      <c r="F2126" s="10"/>
      <c r="G2126" s="10"/>
    </row>
    <row r="2127" spans="2:7">
      <c r="B2127" s="7"/>
      <c r="C2127" s="11"/>
      <c r="D2127" s="60"/>
      <c r="E2127" s="9"/>
      <c r="F2127" s="10"/>
      <c r="G2127" s="10"/>
    </row>
    <row r="2128" spans="2:7">
      <c r="B2128" s="7"/>
      <c r="C2128" s="11"/>
      <c r="D2128" s="60"/>
      <c r="E2128" s="9"/>
      <c r="F2128" s="10"/>
      <c r="G2128" s="10"/>
    </row>
    <row r="2129" spans="2:7">
      <c r="B2129" s="7"/>
      <c r="C2129" s="11"/>
      <c r="D2129" s="60"/>
      <c r="E2129" s="9"/>
      <c r="F2129" s="10"/>
      <c r="G2129" s="10"/>
    </row>
    <row r="2130" spans="2:7">
      <c r="B2130" s="7"/>
      <c r="C2130" s="11"/>
      <c r="D2130" s="60"/>
      <c r="E2130" s="9"/>
      <c r="F2130" s="10"/>
      <c r="G2130" s="10"/>
    </row>
    <row r="2131" spans="2:7">
      <c r="B2131" s="7"/>
      <c r="C2131" s="11"/>
      <c r="D2131" s="60"/>
      <c r="E2131" s="9"/>
      <c r="F2131" s="10"/>
      <c r="G2131" s="10"/>
    </row>
    <row r="2132" spans="2:7">
      <c r="B2132" s="7"/>
      <c r="C2132" s="11"/>
      <c r="D2132" s="60"/>
      <c r="E2132" s="9"/>
      <c r="F2132" s="10"/>
      <c r="G2132" s="10"/>
    </row>
    <row r="2133" spans="2:7">
      <c r="B2133" s="7"/>
      <c r="C2133" s="11"/>
      <c r="D2133" s="60"/>
      <c r="E2133" s="9"/>
      <c r="F2133" s="10"/>
      <c r="G2133" s="10"/>
    </row>
    <row r="2134" spans="2:7">
      <c r="B2134" s="7"/>
      <c r="C2134" s="11"/>
      <c r="D2134" s="60"/>
      <c r="E2134" s="9"/>
      <c r="F2134" s="10"/>
      <c r="G2134" s="10"/>
    </row>
    <row r="2135" spans="2:7">
      <c r="B2135" s="7"/>
      <c r="C2135" s="11"/>
      <c r="D2135" s="60"/>
      <c r="E2135" s="9"/>
      <c r="F2135" s="10"/>
      <c r="G2135" s="10"/>
    </row>
    <row r="2136" spans="2:7">
      <c r="B2136" s="7"/>
      <c r="C2136" s="11"/>
      <c r="D2136" s="60"/>
      <c r="E2136" s="9"/>
      <c r="F2136" s="10"/>
      <c r="G2136" s="10"/>
    </row>
    <row r="2137" spans="2:7">
      <c r="B2137" s="7"/>
      <c r="C2137" s="11"/>
      <c r="D2137" s="60"/>
      <c r="E2137" s="9"/>
      <c r="F2137" s="10"/>
      <c r="G2137" s="10"/>
    </row>
    <row r="2138" spans="2:7">
      <c r="B2138" s="7"/>
      <c r="C2138" s="11"/>
      <c r="D2138" s="60"/>
      <c r="E2138" s="9"/>
      <c r="F2138" s="10"/>
      <c r="G2138" s="10"/>
    </row>
    <row r="2139" spans="2:7">
      <c r="B2139" s="7"/>
      <c r="C2139" s="11"/>
      <c r="D2139" s="60"/>
      <c r="E2139" s="9"/>
      <c r="F2139" s="10"/>
      <c r="G2139" s="10"/>
    </row>
    <row r="2140" spans="2:7">
      <c r="B2140" s="7"/>
      <c r="C2140" s="11"/>
      <c r="D2140" s="60"/>
      <c r="E2140" s="9"/>
      <c r="F2140" s="10"/>
      <c r="G2140" s="10"/>
    </row>
    <row r="2141" spans="2:7">
      <c r="B2141" s="7"/>
      <c r="C2141" s="11"/>
      <c r="D2141" s="60"/>
      <c r="E2141" s="9"/>
      <c r="F2141" s="10"/>
      <c r="G2141" s="10"/>
    </row>
    <row r="2142" spans="2:7">
      <c r="B2142" s="7"/>
      <c r="C2142" s="11"/>
      <c r="D2142" s="60"/>
      <c r="E2142" s="9"/>
      <c r="F2142" s="10"/>
      <c r="G2142" s="10"/>
    </row>
    <row r="2143" spans="2:7">
      <c r="B2143" s="7"/>
      <c r="C2143" s="11"/>
      <c r="D2143" s="60"/>
      <c r="E2143" s="9"/>
      <c r="F2143" s="10"/>
      <c r="G2143" s="10"/>
    </row>
    <row r="2144" spans="2:7">
      <c r="B2144" s="7"/>
      <c r="C2144" s="11"/>
      <c r="D2144" s="60"/>
      <c r="E2144" s="9"/>
      <c r="F2144" s="10"/>
      <c r="G2144" s="10"/>
    </row>
    <row r="2145" spans="2:7">
      <c r="B2145" s="7"/>
      <c r="C2145" s="11"/>
      <c r="D2145" s="60"/>
      <c r="E2145" s="9"/>
      <c r="F2145" s="10"/>
      <c r="G2145" s="10"/>
    </row>
    <row r="2146" spans="2:7">
      <c r="B2146" s="7"/>
      <c r="C2146" s="11"/>
      <c r="D2146" s="60"/>
      <c r="E2146" s="9"/>
      <c r="F2146" s="10"/>
      <c r="G2146" s="10"/>
    </row>
    <row r="2147" spans="2:7">
      <c r="B2147" s="7"/>
      <c r="C2147" s="11"/>
      <c r="D2147" s="60"/>
      <c r="E2147" s="9"/>
      <c r="F2147" s="10"/>
      <c r="G2147" s="10"/>
    </row>
    <row r="2148" spans="2:7">
      <c r="B2148" s="7"/>
      <c r="C2148" s="11"/>
      <c r="D2148" s="60"/>
      <c r="E2148" s="9"/>
      <c r="F2148" s="10"/>
      <c r="G2148" s="10"/>
    </row>
    <row r="2149" spans="2:7">
      <c r="B2149" s="7"/>
      <c r="C2149" s="11"/>
      <c r="D2149" s="60"/>
      <c r="E2149" s="9"/>
      <c r="F2149" s="10"/>
      <c r="G2149" s="10"/>
    </row>
    <row r="2150" spans="2:7">
      <c r="B2150" s="7"/>
      <c r="C2150" s="11"/>
      <c r="D2150" s="60"/>
      <c r="E2150" s="9"/>
      <c r="F2150" s="10"/>
      <c r="G2150" s="10"/>
    </row>
    <row r="2151" spans="2:7">
      <c r="B2151" s="7"/>
      <c r="C2151" s="11"/>
      <c r="D2151" s="60"/>
      <c r="E2151" s="9"/>
      <c r="F2151" s="10"/>
      <c r="G2151" s="10"/>
    </row>
    <row r="2152" spans="2:7">
      <c r="B2152" s="7"/>
      <c r="C2152" s="11"/>
      <c r="D2152" s="60"/>
      <c r="E2152" s="9"/>
      <c r="F2152" s="10"/>
      <c r="G2152" s="10"/>
    </row>
    <row r="2153" spans="2:7">
      <c r="B2153" s="7"/>
      <c r="C2153" s="11"/>
      <c r="D2153" s="60"/>
      <c r="E2153" s="9"/>
      <c r="F2153" s="10"/>
      <c r="G2153" s="10"/>
    </row>
    <row r="2154" spans="2:7">
      <c r="B2154" s="7"/>
      <c r="C2154" s="11"/>
      <c r="D2154" s="60"/>
      <c r="E2154" s="9"/>
      <c r="F2154" s="10"/>
      <c r="G2154" s="10"/>
    </row>
    <row r="2155" spans="2:7">
      <c r="B2155" s="7"/>
      <c r="C2155" s="11"/>
      <c r="D2155" s="60"/>
      <c r="E2155" s="9"/>
      <c r="F2155" s="10"/>
      <c r="G2155" s="10"/>
    </row>
    <row r="2156" spans="2:7">
      <c r="B2156" s="7"/>
      <c r="C2156" s="11"/>
      <c r="D2156" s="60"/>
      <c r="E2156" s="9"/>
      <c r="F2156" s="10"/>
      <c r="G2156" s="10"/>
    </row>
    <row r="2157" spans="2:7">
      <c r="B2157" s="7"/>
      <c r="C2157" s="11"/>
      <c r="D2157" s="60"/>
      <c r="E2157" s="9"/>
      <c r="F2157" s="10"/>
      <c r="G2157" s="10"/>
    </row>
    <row r="2158" spans="2:7">
      <c r="B2158" s="7"/>
      <c r="C2158" s="11"/>
      <c r="D2158" s="60"/>
      <c r="E2158" s="9"/>
      <c r="F2158" s="10"/>
      <c r="G2158" s="10"/>
    </row>
    <row r="2159" spans="2:7">
      <c r="B2159" s="7"/>
      <c r="C2159" s="11"/>
      <c r="D2159" s="60"/>
      <c r="E2159" s="9"/>
      <c r="F2159" s="10"/>
      <c r="G2159" s="10"/>
    </row>
    <row r="2160" spans="2:7">
      <c r="B2160" s="7"/>
      <c r="C2160" s="11"/>
      <c r="D2160" s="60"/>
      <c r="E2160" s="9"/>
      <c r="F2160" s="10"/>
      <c r="G2160" s="10"/>
    </row>
    <row r="2161" spans="2:7">
      <c r="B2161" s="7"/>
      <c r="C2161" s="11"/>
      <c r="D2161" s="60"/>
      <c r="E2161" s="9"/>
      <c r="F2161" s="10"/>
      <c r="G2161" s="10"/>
    </row>
    <row r="2162" spans="2:7">
      <c r="B2162" s="7"/>
      <c r="C2162" s="11"/>
      <c r="D2162" s="60"/>
      <c r="E2162" s="9"/>
      <c r="F2162" s="10"/>
      <c r="G2162" s="10"/>
    </row>
    <row r="2163" spans="2:7">
      <c r="B2163" s="7"/>
      <c r="C2163" s="11"/>
      <c r="D2163" s="60"/>
      <c r="E2163" s="9"/>
      <c r="F2163" s="10"/>
      <c r="G2163" s="10"/>
    </row>
    <row r="2164" spans="2:7">
      <c r="B2164" s="7"/>
      <c r="C2164" s="11"/>
      <c r="D2164" s="60"/>
      <c r="E2164" s="9"/>
      <c r="F2164" s="10"/>
      <c r="G2164" s="10"/>
    </row>
    <row r="2165" spans="2:7">
      <c r="B2165" s="7"/>
      <c r="C2165" s="11"/>
      <c r="D2165" s="60"/>
      <c r="E2165" s="9"/>
      <c r="F2165" s="10"/>
      <c r="G2165" s="10"/>
    </row>
    <row r="2166" spans="2:7">
      <c r="B2166" s="7"/>
      <c r="C2166" s="11"/>
      <c r="D2166" s="60"/>
      <c r="E2166" s="9"/>
      <c r="F2166" s="10"/>
      <c r="G2166" s="10"/>
    </row>
    <row r="2167" spans="2:7">
      <c r="B2167" s="7"/>
      <c r="C2167" s="11"/>
      <c r="D2167" s="60"/>
      <c r="E2167" s="9"/>
      <c r="F2167" s="10"/>
      <c r="G2167" s="10"/>
    </row>
    <row r="2168" spans="2:7">
      <c r="B2168" s="7"/>
      <c r="C2168" s="11"/>
      <c r="D2168" s="60"/>
      <c r="E2168" s="9"/>
      <c r="F2168" s="10"/>
      <c r="G2168" s="10"/>
    </row>
    <row r="2169" spans="2:7">
      <c r="B2169" s="7"/>
      <c r="C2169" s="11"/>
      <c r="D2169" s="60"/>
      <c r="E2169" s="9"/>
      <c r="F2169" s="10"/>
      <c r="G2169" s="10"/>
    </row>
    <row r="2170" spans="2:7">
      <c r="B2170" s="7"/>
      <c r="C2170" s="11"/>
      <c r="D2170" s="60"/>
      <c r="E2170" s="9"/>
      <c r="F2170" s="10"/>
      <c r="G2170" s="10"/>
    </row>
    <row r="2171" spans="2:7">
      <c r="B2171" s="7"/>
      <c r="C2171" s="11"/>
      <c r="D2171" s="60"/>
      <c r="E2171" s="9"/>
      <c r="F2171" s="10"/>
      <c r="G2171" s="10"/>
    </row>
    <row r="2172" spans="2:7">
      <c r="B2172" s="7"/>
      <c r="C2172" s="11"/>
      <c r="D2172" s="60"/>
      <c r="E2172" s="9"/>
      <c r="F2172" s="10"/>
      <c r="G2172" s="10"/>
    </row>
    <row r="2173" spans="2:7">
      <c r="B2173" s="7"/>
      <c r="C2173" s="11"/>
      <c r="D2173" s="60"/>
      <c r="E2173" s="9"/>
      <c r="F2173" s="10"/>
      <c r="G2173" s="10"/>
    </row>
    <row r="2174" spans="2:7">
      <c r="B2174" s="7"/>
      <c r="C2174" s="11"/>
      <c r="D2174" s="60"/>
      <c r="E2174" s="9"/>
      <c r="F2174" s="10"/>
      <c r="G2174" s="10"/>
    </row>
    <row r="2175" spans="2:7">
      <c r="B2175" s="7"/>
      <c r="C2175" s="11"/>
      <c r="D2175" s="60"/>
      <c r="E2175" s="9"/>
      <c r="F2175" s="10"/>
      <c r="G2175" s="10"/>
    </row>
    <row r="2176" spans="2:7">
      <c r="B2176" s="7"/>
      <c r="C2176" s="11"/>
      <c r="D2176" s="60"/>
      <c r="E2176" s="9"/>
      <c r="F2176" s="10"/>
      <c r="G2176" s="10"/>
    </row>
    <row r="2177" spans="2:7">
      <c r="B2177" s="7"/>
      <c r="C2177" s="11"/>
      <c r="D2177" s="60"/>
      <c r="E2177" s="9"/>
      <c r="F2177" s="10"/>
      <c r="G2177" s="10"/>
    </row>
    <row r="2178" spans="2:7">
      <c r="B2178" s="7"/>
      <c r="C2178" s="11"/>
      <c r="D2178" s="60"/>
      <c r="E2178" s="9"/>
      <c r="F2178" s="10"/>
      <c r="G2178" s="10"/>
    </row>
    <row r="2179" spans="2:7">
      <c r="B2179" s="7"/>
      <c r="C2179" s="11"/>
      <c r="D2179" s="60"/>
      <c r="E2179" s="9"/>
      <c r="F2179" s="10"/>
      <c r="G2179" s="10"/>
    </row>
    <row r="2180" spans="2:7">
      <c r="B2180" s="7"/>
      <c r="C2180" s="11"/>
      <c r="D2180" s="60"/>
      <c r="E2180" s="9"/>
      <c r="F2180" s="10"/>
      <c r="G2180" s="10"/>
    </row>
    <row r="2181" spans="2:7">
      <c r="B2181" s="7"/>
      <c r="C2181" s="11"/>
      <c r="D2181" s="60"/>
      <c r="E2181" s="9"/>
      <c r="F2181" s="10"/>
      <c r="G2181" s="10"/>
    </row>
    <row r="2182" spans="2:7">
      <c r="B2182" s="7"/>
      <c r="C2182" s="11"/>
      <c r="D2182" s="60"/>
      <c r="E2182" s="9"/>
      <c r="F2182" s="10"/>
      <c r="G2182" s="10"/>
    </row>
    <row r="2183" spans="2:7">
      <c r="B2183" s="7"/>
      <c r="C2183" s="11"/>
      <c r="D2183" s="60"/>
      <c r="E2183" s="9"/>
      <c r="F2183" s="10"/>
      <c r="G2183" s="10"/>
    </row>
    <row r="2184" spans="2:7">
      <c r="B2184" s="7"/>
      <c r="C2184" s="11"/>
      <c r="D2184" s="60"/>
      <c r="E2184" s="9"/>
      <c r="F2184" s="10"/>
      <c r="G2184" s="10"/>
    </row>
    <row r="2185" spans="2:7">
      <c r="B2185" s="7"/>
      <c r="C2185" s="11"/>
      <c r="D2185" s="60"/>
      <c r="E2185" s="9"/>
      <c r="F2185" s="10"/>
      <c r="G2185" s="10"/>
    </row>
    <row r="2186" spans="2:7">
      <c r="B2186" s="7"/>
      <c r="C2186" s="11"/>
      <c r="D2186" s="60"/>
      <c r="E2186" s="9"/>
      <c r="F2186" s="10"/>
      <c r="G2186" s="10"/>
    </row>
    <row r="2187" spans="2:7">
      <c r="B2187" s="7"/>
      <c r="C2187" s="11"/>
      <c r="D2187" s="60"/>
      <c r="E2187" s="9"/>
      <c r="F2187" s="10"/>
      <c r="G2187" s="10"/>
    </row>
    <row r="2188" spans="2:7">
      <c r="B2188" s="7"/>
      <c r="C2188" s="11"/>
      <c r="D2188" s="60"/>
      <c r="E2188" s="9"/>
      <c r="F2188" s="10"/>
      <c r="G2188" s="10"/>
    </row>
    <row r="2189" spans="2:7">
      <c r="B2189" s="7"/>
      <c r="C2189" s="11"/>
      <c r="D2189" s="60"/>
      <c r="E2189" s="9"/>
      <c r="F2189" s="10"/>
      <c r="G2189" s="10"/>
    </row>
    <row r="2190" spans="2:7">
      <c r="B2190" s="7"/>
      <c r="C2190" s="11"/>
      <c r="D2190" s="60"/>
      <c r="E2190" s="9"/>
      <c r="F2190" s="10"/>
      <c r="G2190" s="10"/>
    </row>
    <row r="2191" spans="2:7">
      <c r="B2191" s="7"/>
      <c r="C2191" s="11"/>
      <c r="D2191" s="60"/>
      <c r="E2191" s="9"/>
      <c r="F2191" s="10"/>
      <c r="G2191" s="10"/>
    </row>
    <row r="2192" spans="2:7">
      <c r="B2192" s="7"/>
      <c r="C2192" s="11"/>
      <c r="D2192" s="60"/>
      <c r="E2192" s="9"/>
      <c r="F2192" s="10"/>
      <c r="G2192" s="10"/>
    </row>
    <row r="2193" spans="2:7">
      <c r="B2193" s="7"/>
      <c r="C2193" s="11"/>
      <c r="D2193" s="60"/>
      <c r="E2193" s="9"/>
      <c r="F2193" s="10"/>
      <c r="G2193" s="10"/>
    </row>
    <row r="2194" spans="2:7">
      <c r="B2194" s="7"/>
      <c r="C2194" s="11"/>
      <c r="D2194" s="60"/>
      <c r="E2194" s="9"/>
      <c r="F2194" s="10"/>
      <c r="G2194" s="10"/>
    </row>
    <row r="2195" spans="2:7">
      <c r="B2195" s="7"/>
      <c r="C2195" s="11"/>
      <c r="D2195" s="60"/>
      <c r="E2195" s="9"/>
      <c r="F2195" s="10"/>
      <c r="G2195" s="10"/>
    </row>
    <row r="2196" spans="2:7">
      <c r="B2196" s="7"/>
      <c r="C2196" s="11"/>
      <c r="D2196" s="60"/>
      <c r="E2196" s="9"/>
      <c r="F2196" s="10"/>
      <c r="G2196" s="10"/>
    </row>
    <row r="2197" spans="2:7">
      <c r="B2197" s="7"/>
      <c r="C2197" s="11"/>
      <c r="D2197" s="60"/>
      <c r="E2197" s="9"/>
      <c r="F2197" s="10"/>
      <c r="G2197" s="10"/>
    </row>
    <row r="2198" spans="2:7">
      <c r="B2198" s="7"/>
      <c r="C2198" s="11"/>
      <c r="D2198" s="60"/>
      <c r="E2198" s="9"/>
      <c r="F2198" s="10"/>
      <c r="G2198" s="10"/>
    </row>
    <row r="2199" spans="2:7">
      <c r="B2199" s="7"/>
      <c r="C2199" s="11"/>
      <c r="D2199" s="60"/>
      <c r="E2199" s="9"/>
      <c r="F2199" s="10"/>
      <c r="G2199" s="10"/>
    </row>
    <row r="2200" spans="2:7">
      <c r="B2200" s="7"/>
      <c r="C2200" s="11"/>
      <c r="D2200" s="60"/>
      <c r="E2200" s="9"/>
      <c r="F2200" s="10"/>
      <c r="G2200" s="10"/>
    </row>
    <row r="2201" spans="2:7">
      <c r="B2201" s="7"/>
      <c r="C2201" s="11"/>
      <c r="D2201" s="60"/>
      <c r="E2201" s="9"/>
      <c r="F2201" s="10"/>
      <c r="G2201" s="10"/>
    </row>
    <row r="2202" spans="2:7">
      <c r="B2202" s="7"/>
      <c r="C2202" s="11"/>
      <c r="D2202" s="60"/>
      <c r="E2202" s="9"/>
      <c r="F2202" s="10"/>
      <c r="G2202" s="10"/>
    </row>
    <row r="2203" spans="2:7">
      <c r="B2203" s="7"/>
      <c r="C2203" s="11"/>
      <c r="D2203" s="60"/>
      <c r="E2203" s="9"/>
      <c r="F2203" s="10"/>
      <c r="G2203" s="10"/>
    </row>
    <row r="2204" spans="2:7">
      <c r="B2204" s="7"/>
      <c r="C2204" s="11"/>
      <c r="D2204" s="60"/>
      <c r="E2204" s="9"/>
      <c r="F2204" s="10"/>
      <c r="G2204" s="10"/>
    </row>
    <row r="2205" spans="2:7">
      <c r="B2205" s="7"/>
      <c r="C2205" s="11"/>
      <c r="D2205" s="60"/>
      <c r="E2205" s="9"/>
      <c r="F2205" s="10"/>
      <c r="G2205" s="10"/>
    </row>
    <row r="2206" spans="2:7">
      <c r="B2206" s="7"/>
      <c r="C2206" s="11"/>
      <c r="D2206" s="60"/>
      <c r="E2206" s="9"/>
      <c r="F2206" s="10"/>
      <c r="G2206" s="10"/>
    </row>
    <row r="2207" spans="2:7">
      <c r="B2207" s="7"/>
      <c r="C2207" s="11"/>
      <c r="D2207" s="60"/>
      <c r="E2207" s="9"/>
      <c r="F2207" s="10"/>
      <c r="G2207" s="10"/>
    </row>
    <row r="2208" spans="2:7">
      <c r="B2208" s="7"/>
      <c r="C2208" s="11"/>
      <c r="D2208" s="60"/>
      <c r="E2208" s="9"/>
      <c r="F2208" s="10"/>
      <c r="G2208" s="10"/>
    </row>
    <row r="2209" spans="2:7">
      <c r="B2209" s="7"/>
      <c r="C2209" s="11"/>
      <c r="D2209" s="60"/>
      <c r="E2209" s="9"/>
      <c r="F2209" s="10"/>
      <c r="G2209" s="10"/>
    </row>
    <row r="2210" spans="2:7">
      <c r="B2210" s="7"/>
      <c r="C2210" s="11"/>
      <c r="D2210" s="60"/>
      <c r="E2210" s="9"/>
      <c r="F2210" s="10"/>
      <c r="G2210" s="10"/>
    </row>
    <row r="2211" spans="2:7">
      <c r="B2211" s="7"/>
      <c r="C2211" s="11"/>
      <c r="D2211" s="60"/>
      <c r="E2211" s="9"/>
      <c r="F2211" s="10"/>
      <c r="G2211" s="10"/>
    </row>
    <row r="2212" spans="2:7">
      <c r="B2212" s="7"/>
      <c r="C2212" s="11"/>
      <c r="D2212" s="60"/>
      <c r="E2212" s="9"/>
      <c r="F2212" s="10"/>
      <c r="G2212" s="10"/>
    </row>
    <row r="2213" spans="2:7">
      <c r="B2213" s="7"/>
      <c r="C2213" s="11"/>
      <c r="D2213" s="60"/>
      <c r="E2213" s="9"/>
      <c r="F2213" s="10"/>
      <c r="G2213" s="10"/>
    </row>
    <row r="2214" spans="2:7">
      <c r="B2214" s="7"/>
      <c r="C2214" s="11"/>
      <c r="D2214" s="60"/>
      <c r="E2214" s="9"/>
      <c r="F2214" s="10"/>
      <c r="G2214" s="10"/>
    </row>
    <row r="2215" spans="2:7">
      <c r="B2215" s="7"/>
      <c r="C2215" s="11"/>
      <c r="D2215" s="60"/>
      <c r="E2215" s="9"/>
      <c r="F2215" s="10"/>
      <c r="G2215" s="10"/>
    </row>
    <row r="2216" spans="2:7">
      <c r="B2216" s="7"/>
      <c r="C2216" s="11"/>
      <c r="D2216" s="60"/>
      <c r="E2216" s="9"/>
      <c r="F2216" s="10"/>
      <c r="G2216" s="10"/>
    </row>
    <row r="2217" spans="2:7">
      <c r="B2217" s="7"/>
      <c r="C2217" s="11"/>
      <c r="D2217" s="60"/>
      <c r="E2217" s="9"/>
      <c r="F2217" s="10"/>
      <c r="G2217" s="10"/>
    </row>
    <row r="2218" spans="2:7">
      <c r="B2218" s="7"/>
      <c r="C2218" s="11"/>
      <c r="D2218" s="60"/>
      <c r="E2218" s="9"/>
      <c r="F2218" s="10"/>
      <c r="G2218" s="10"/>
    </row>
    <row r="2219" spans="2:7">
      <c r="B2219" s="7"/>
      <c r="C2219" s="11"/>
      <c r="D2219" s="60"/>
      <c r="E2219" s="9"/>
      <c r="F2219" s="10"/>
      <c r="G2219" s="10"/>
    </row>
    <row r="2220" spans="2:7">
      <c r="B2220" s="7"/>
      <c r="C2220" s="11"/>
      <c r="D2220" s="60"/>
      <c r="E2220" s="9"/>
      <c r="F2220" s="10"/>
      <c r="G2220" s="10"/>
    </row>
    <row r="2221" spans="2:7">
      <c r="B2221" s="7"/>
      <c r="C2221" s="11"/>
      <c r="D2221" s="60"/>
      <c r="E2221" s="9"/>
      <c r="F2221" s="10"/>
      <c r="G2221" s="10"/>
    </row>
    <row r="2222" spans="2:7">
      <c r="B2222" s="7"/>
      <c r="C2222" s="11"/>
      <c r="D2222" s="60"/>
      <c r="E2222" s="9"/>
      <c r="F2222" s="10"/>
      <c r="G2222" s="10"/>
    </row>
    <row r="2223" spans="2:7">
      <c r="B2223" s="7"/>
      <c r="C2223" s="11"/>
      <c r="D2223" s="60"/>
      <c r="E2223" s="9"/>
      <c r="F2223" s="10"/>
      <c r="G2223" s="10"/>
    </row>
    <row r="2224" spans="2:7">
      <c r="B2224" s="7"/>
      <c r="C2224" s="11"/>
      <c r="D2224" s="60"/>
      <c r="E2224" s="9"/>
      <c r="F2224" s="10"/>
      <c r="G2224" s="10"/>
    </row>
    <row r="2225" spans="2:7">
      <c r="B2225" s="7"/>
      <c r="C2225" s="11"/>
      <c r="D2225" s="60"/>
      <c r="E2225" s="9"/>
      <c r="F2225" s="10"/>
      <c r="G2225" s="10"/>
    </row>
    <row r="2226" spans="2:7">
      <c r="B2226" s="7"/>
      <c r="C2226" s="11"/>
      <c r="D2226" s="60"/>
      <c r="E2226" s="9"/>
      <c r="F2226" s="10"/>
      <c r="G2226" s="10"/>
    </row>
    <row r="2227" spans="2:7">
      <c r="B2227" s="7"/>
      <c r="C2227" s="11"/>
      <c r="D2227" s="60"/>
      <c r="E2227" s="9"/>
      <c r="F2227" s="10"/>
      <c r="G2227" s="10"/>
    </row>
    <row r="2228" spans="2:7">
      <c r="B2228" s="7"/>
      <c r="C2228" s="11"/>
      <c r="D2228" s="60"/>
      <c r="E2228" s="9"/>
      <c r="F2228" s="10"/>
      <c r="G2228" s="10"/>
    </row>
    <row r="2229" spans="2:7">
      <c r="B2229" s="7"/>
      <c r="C2229" s="11"/>
      <c r="D2229" s="60"/>
      <c r="E2229" s="9"/>
      <c r="F2229" s="10"/>
      <c r="G2229" s="10"/>
    </row>
    <row r="2230" spans="2:7">
      <c r="B2230" s="7"/>
      <c r="C2230" s="11"/>
      <c r="D2230" s="60"/>
      <c r="E2230" s="9"/>
      <c r="F2230" s="10"/>
      <c r="G2230" s="10"/>
    </row>
    <row r="2231" spans="2:7">
      <c r="B2231" s="7"/>
      <c r="C2231" s="11"/>
      <c r="D2231" s="60"/>
      <c r="E2231" s="9"/>
      <c r="F2231" s="10"/>
      <c r="G2231" s="10"/>
    </row>
    <row r="2232" spans="2:7">
      <c r="B2232" s="7"/>
      <c r="C2232" s="11"/>
      <c r="D2232" s="60"/>
      <c r="E2232" s="9"/>
      <c r="F2232" s="10"/>
      <c r="G2232" s="10"/>
    </row>
    <row r="2233" spans="2:7">
      <c r="B2233" s="7"/>
      <c r="C2233" s="11"/>
      <c r="D2233" s="60"/>
      <c r="E2233" s="9"/>
      <c r="F2233" s="10"/>
      <c r="G2233" s="10"/>
    </row>
    <row r="2234" spans="2:7">
      <c r="B2234" s="7"/>
      <c r="C2234" s="11"/>
      <c r="D2234" s="60"/>
      <c r="E2234" s="9"/>
      <c r="F2234" s="10"/>
      <c r="G2234" s="10"/>
    </row>
    <row r="2235" spans="2:7">
      <c r="B2235" s="7"/>
      <c r="C2235" s="11"/>
      <c r="D2235" s="60"/>
      <c r="E2235" s="9"/>
      <c r="F2235" s="10"/>
      <c r="G2235" s="10"/>
    </row>
    <row r="2236" spans="2:7">
      <c r="B2236" s="7"/>
      <c r="C2236" s="11"/>
      <c r="D2236" s="60"/>
      <c r="E2236" s="9"/>
      <c r="F2236" s="10"/>
      <c r="G2236" s="10"/>
    </row>
    <row r="2237" spans="2:7">
      <c r="B2237" s="7"/>
      <c r="C2237" s="11"/>
      <c r="D2237" s="60"/>
      <c r="E2237" s="9"/>
      <c r="F2237" s="10"/>
      <c r="G2237" s="10"/>
    </row>
    <row r="2238" spans="2:7">
      <c r="B2238" s="7"/>
      <c r="C2238" s="11"/>
      <c r="D2238" s="60"/>
      <c r="E2238" s="9"/>
      <c r="F2238" s="10"/>
      <c r="G2238" s="10"/>
    </row>
    <row r="2239" spans="2:7">
      <c r="B2239" s="7"/>
      <c r="C2239" s="11"/>
      <c r="D2239" s="60"/>
      <c r="E2239" s="9"/>
      <c r="F2239" s="10"/>
      <c r="G2239" s="10"/>
    </row>
    <row r="2240" spans="2:7">
      <c r="B2240" s="7"/>
      <c r="C2240" s="11"/>
      <c r="D2240" s="60"/>
      <c r="E2240" s="9"/>
      <c r="F2240" s="10"/>
      <c r="G2240" s="10"/>
    </row>
    <row r="2241" spans="2:7">
      <c r="B2241" s="7"/>
      <c r="C2241" s="11"/>
      <c r="D2241" s="60"/>
      <c r="E2241" s="9"/>
      <c r="F2241" s="10"/>
      <c r="G2241" s="10"/>
    </row>
    <row r="2242" spans="2:7">
      <c r="B2242" s="7"/>
      <c r="C2242" s="11"/>
      <c r="D2242" s="60"/>
      <c r="E2242" s="9"/>
      <c r="F2242" s="10"/>
      <c r="G2242" s="10"/>
    </row>
    <row r="2243" spans="2:7">
      <c r="B2243" s="7"/>
      <c r="C2243" s="11"/>
      <c r="D2243" s="60"/>
      <c r="E2243" s="9"/>
      <c r="F2243" s="10"/>
      <c r="G2243" s="10"/>
    </row>
    <row r="2244" spans="2:7">
      <c r="B2244" s="7"/>
      <c r="C2244" s="11"/>
      <c r="D2244" s="60"/>
      <c r="E2244" s="9"/>
      <c r="F2244" s="10"/>
      <c r="G2244" s="10"/>
    </row>
    <row r="2245" spans="2:7">
      <c r="B2245" s="7"/>
      <c r="C2245" s="11"/>
      <c r="D2245" s="60"/>
      <c r="E2245" s="9"/>
      <c r="F2245" s="10"/>
      <c r="G2245" s="10"/>
    </row>
    <row r="2246" spans="2:7">
      <c r="B2246" s="7"/>
      <c r="C2246" s="11"/>
      <c r="D2246" s="60"/>
      <c r="E2246" s="9"/>
      <c r="F2246" s="10"/>
      <c r="G2246" s="10"/>
    </row>
    <row r="2247" spans="2:7">
      <c r="B2247" s="7"/>
      <c r="C2247" s="11"/>
      <c r="D2247" s="60"/>
      <c r="E2247" s="9"/>
      <c r="F2247" s="10"/>
      <c r="G2247" s="10"/>
    </row>
    <row r="2248" spans="2:7">
      <c r="B2248" s="7"/>
      <c r="C2248" s="11"/>
      <c r="D2248" s="60"/>
      <c r="E2248" s="9"/>
      <c r="F2248" s="10"/>
      <c r="G2248" s="10"/>
    </row>
    <row r="2249" spans="2:7">
      <c r="B2249" s="7"/>
      <c r="C2249" s="11"/>
      <c r="D2249" s="60"/>
      <c r="E2249" s="9"/>
      <c r="F2249" s="10"/>
      <c r="G2249" s="10"/>
    </row>
    <row r="2250" spans="2:7">
      <c r="B2250" s="7"/>
      <c r="C2250" s="11"/>
      <c r="D2250" s="60"/>
      <c r="E2250" s="9"/>
      <c r="F2250" s="10"/>
      <c r="G2250" s="10"/>
    </row>
    <row r="2251" spans="2:7">
      <c r="B2251" s="7"/>
      <c r="C2251" s="11"/>
      <c r="D2251" s="60"/>
      <c r="E2251" s="9"/>
      <c r="F2251" s="10"/>
      <c r="G2251" s="10"/>
    </row>
    <row r="2252" spans="2:7">
      <c r="B2252" s="7"/>
      <c r="C2252" s="11"/>
      <c r="D2252" s="60"/>
      <c r="E2252" s="9"/>
      <c r="F2252" s="10"/>
      <c r="G2252" s="10"/>
    </row>
    <row r="2253" spans="2:7">
      <c r="B2253" s="7"/>
      <c r="C2253" s="11"/>
      <c r="D2253" s="60"/>
      <c r="E2253" s="9"/>
      <c r="F2253" s="10"/>
      <c r="G2253" s="10"/>
    </row>
    <row r="2254" spans="2:7">
      <c r="B2254" s="7"/>
      <c r="C2254" s="11"/>
      <c r="D2254" s="60"/>
      <c r="E2254" s="9"/>
      <c r="F2254" s="10"/>
      <c r="G2254" s="10"/>
    </row>
    <row r="2255" spans="2:7">
      <c r="B2255" s="7"/>
      <c r="C2255" s="11"/>
      <c r="D2255" s="60"/>
      <c r="E2255" s="9"/>
      <c r="F2255" s="10"/>
      <c r="G2255" s="10"/>
    </row>
    <row r="2256" spans="2:7">
      <c r="B2256" s="7"/>
      <c r="C2256" s="11"/>
      <c r="D2256" s="60"/>
      <c r="E2256" s="9"/>
      <c r="F2256" s="10"/>
      <c r="G2256" s="10"/>
    </row>
    <row r="2257" spans="2:7">
      <c r="B2257" s="7"/>
      <c r="C2257" s="11"/>
      <c r="D2257" s="60"/>
      <c r="E2257" s="9"/>
      <c r="F2257" s="10"/>
      <c r="G2257" s="10"/>
    </row>
    <row r="2258" spans="2:7">
      <c r="B2258" s="7"/>
      <c r="C2258" s="11"/>
      <c r="D2258" s="60"/>
      <c r="E2258" s="9"/>
      <c r="F2258" s="10"/>
      <c r="G2258" s="10"/>
    </row>
    <row r="2259" spans="2:7">
      <c r="B2259" s="7"/>
      <c r="C2259" s="11"/>
      <c r="D2259" s="60"/>
      <c r="E2259" s="9"/>
      <c r="F2259" s="10"/>
      <c r="G2259" s="10"/>
    </row>
    <row r="2260" spans="2:7">
      <c r="B2260" s="7"/>
      <c r="C2260" s="11"/>
      <c r="D2260" s="60"/>
      <c r="E2260" s="9"/>
      <c r="F2260" s="10"/>
      <c r="G2260" s="10"/>
    </row>
    <row r="2261" spans="2:7">
      <c r="B2261" s="7"/>
      <c r="C2261" s="11"/>
      <c r="D2261" s="60"/>
      <c r="E2261" s="9"/>
      <c r="F2261" s="10"/>
      <c r="G2261" s="10"/>
    </row>
    <row r="2262" spans="2:7">
      <c r="B2262" s="7"/>
      <c r="C2262" s="11"/>
      <c r="D2262" s="60"/>
      <c r="E2262" s="9"/>
      <c r="F2262" s="10"/>
      <c r="G2262" s="10"/>
    </row>
    <row r="2263" spans="2:7">
      <c r="B2263" s="7"/>
      <c r="C2263" s="11"/>
      <c r="D2263" s="60"/>
      <c r="E2263" s="9"/>
      <c r="F2263" s="10"/>
      <c r="G2263" s="10"/>
    </row>
    <row r="2264" spans="2:7">
      <c r="B2264" s="7"/>
      <c r="C2264" s="11"/>
      <c r="D2264" s="60"/>
      <c r="E2264" s="9"/>
      <c r="F2264" s="10"/>
      <c r="G2264" s="10"/>
    </row>
    <row r="2265" spans="2:7">
      <c r="B2265" s="7"/>
      <c r="C2265" s="11"/>
      <c r="D2265" s="60"/>
      <c r="E2265" s="9"/>
      <c r="F2265" s="10"/>
      <c r="G2265" s="10"/>
    </row>
    <row r="2266" spans="2:7">
      <c r="B2266" s="7"/>
      <c r="C2266" s="11"/>
      <c r="D2266" s="60"/>
      <c r="E2266" s="9"/>
      <c r="F2266" s="10"/>
      <c r="G2266" s="10"/>
    </row>
    <row r="2267" spans="2:7">
      <c r="B2267" s="7"/>
      <c r="C2267" s="11"/>
      <c r="D2267" s="60"/>
      <c r="E2267" s="9"/>
      <c r="F2267" s="10"/>
      <c r="G2267" s="10"/>
    </row>
    <row r="2268" spans="2:7">
      <c r="B2268" s="7"/>
      <c r="C2268" s="11"/>
      <c r="D2268" s="60"/>
      <c r="E2268" s="9"/>
      <c r="F2268" s="10"/>
      <c r="G2268" s="10"/>
    </row>
    <row r="2269" spans="2:7">
      <c r="B2269" s="7"/>
      <c r="C2269" s="11"/>
      <c r="D2269" s="60"/>
      <c r="E2269" s="9"/>
      <c r="F2269" s="10"/>
      <c r="G2269" s="10"/>
    </row>
    <row r="2270" spans="2:7">
      <c r="B2270" s="7"/>
      <c r="C2270" s="11"/>
      <c r="D2270" s="60"/>
      <c r="E2270" s="9"/>
      <c r="F2270" s="10"/>
      <c r="G2270" s="10"/>
    </row>
    <row r="2271" spans="2:7">
      <c r="B2271" s="7"/>
      <c r="C2271" s="11"/>
      <c r="D2271" s="60"/>
      <c r="E2271" s="9"/>
      <c r="F2271" s="10"/>
      <c r="G2271" s="10"/>
    </row>
    <row r="2272" spans="2:7">
      <c r="B2272" s="7"/>
      <c r="C2272" s="11"/>
      <c r="D2272" s="60"/>
      <c r="E2272" s="9"/>
      <c r="F2272" s="10"/>
      <c r="G2272" s="10"/>
    </row>
    <row r="2273" spans="2:7">
      <c r="B2273" s="7"/>
      <c r="C2273" s="11"/>
      <c r="D2273" s="60"/>
      <c r="E2273" s="9"/>
      <c r="F2273" s="10"/>
      <c r="G2273" s="10"/>
    </row>
    <row r="2274" spans="2:7">
      <c r="B2274" s="7"/>
      <c r="C2274" s="11"/>
      <c r="D2274" s="60"/>
      <c r="E2274" s="9"/>
      <c r="F2274" s="10"/>
      <c r="G2274" s="10"/>
    </row>
    <row r="2275" spans="2:7">
      <c r="B2275" s="7"/>
      <c r="C2275" s="11"/>
      <c r="D2275" s="60"/>
      <c r="E2275" s="9"/>
      <c r="F2275" s="10"/>
      <c r="G2275" s="10"/>
    </row>
    <row r="2276" spans="2:7">
      <c r="B2276" s="7"/>
      <c r="C2276" s="11"/>
      <c r="D2276" s="60"/>
      <c r="E2276" s="9"/>
      <c r="F2276" s="10"/>
      <c r="G2276" s="10"/>
    </row>
    <row r="2277" spans="2:7">
      <c r="B2277" s="7"/>
      <c r="C2277" s="11"/>
      <c r="D2277" s="60"/>
      <c r="E2277" s="9"/>
      <c r="F2277" s="10"/>
      <c r="G2277" s="10"/>
    </row>
    <row r="2278" spans="2:7">
      <c r="B2278" s="7"/>
      <c r="C2278" s="11"/>
      <c r="D2278" s="60"/>
      <c r="E2278" s="9"/>
      <c r="F2278" s="10"/>
      <c r="G2278" s="10"/>
    </row>
    <row r="2279" spans="2:7">
      <c r="B2279" s="7"/>
      <c r="C2279" s="11"/>
      <c r="D2279" s="60"/>
      <c r="E2279" s="9"/>
      <c r="F2279" s="10"/>
      <c r="G2279" s="10"/>
    </row>
    <row r="2280" spans="2:7">
      <c r="B2280" s="7"/>
      <c r="C2280" s="11"/>
      <c r="D2280" s="60"/>
      <c r="E2280" s="9"/>
      <c r="F2280" s="10"/>
      <c r="G2280" s="10"/>
    </row>
    <row r="2281" spans="2:7">
      <c r="B2281" s="7"/>
      <c r="C2281" s="11"/>
      <c r="D2281" s="60"/>
      <c r="E2281" s="9"/>
      <c r="F2281" s="10"/>
      <c r="G2281" s="10"/>
    </row>
    <row r="2282" spans="2:7">
      <c r="B2282" s="7"/>
      <c r="C2282" s="11"/>
      <c r="D2282" s="60"/>
      <c r="E2282" s="9"/>
      <c r="F2282" s="10"/>
      <c r="G2282" s="10"/>
    </row>
    <row r="2283" spans="2:7">
      <c r="B2283" s="7"/>
      <c r="C2283" s="11"/>
      <c r="D2283" s="60"/>
      <c r="E2283" s="9"/>
      <c r="F2283" s="10"/>
      <c r="G2283" s="10"/>
    </row>
    <row r="2284" spans="2:7">
      <c r="B2284" s="7"/>
      <c r="C2284" s="11"/>
      <c r="D2284" s="60"/>
      <c r="E2284" s="9"/>
      <c r="F2284" s="10"/>
      <c r="G2284" s="10"/>
    </row>
    <row r="2285" spans="2:7">
      <c r="B2285" s="7"/>
      <c r="C2285" s="11"/>
      <c r="D2285" s="60"/>
      <c r="E2285" s="9"/>
      <c r="F2285" s="10"/>
      <c r="G2285" s="10"/>
    </row>
    <row r="2286" spans="2:7">
      <c r="B2286" s="7"/>
      <c r="C2286" s="11"/>
      <c r="D2286" s="60"/>
      <c r="E2286" s="9"/>
      <c r="F2286" s="10"/>
      <c r="G2286" s="10"/>
    </row>
    <row r="2287" spans="2:7">
      <c r="B2287" s="7"/>
      <c r="C2287" s="11"/>
      <c r="D2287" s="60"/>
      <c r="E2287" s="9"/>
      <c r="F2287" s="10"/>
      <c r="G2287" s="10"/>
    </row>
    <row r="2288" spans="2:7">
      <c r="B2288" s="7"/>
      <c r="C2288" s="11"/>
      <c r="D2288" s="60"/>
      <c r="E2288" s="9"/>
      <c r="F2288" s="10"/>
      <c r="G2288" s="10"/>
    </row>
    <row r="2289" spans="2:7">
      <c r="B2289" s="7"/>
      <c r="C2289" s="11"/>
      <c r="D2289" s="60"/>
      <c r="E2289" s="9"/>
      <c r="F2289" s="10"/>
      <c r="G2289" s="10"/>
    </row>
    <row r="2290" spans="2:7">
      <c r="B2290" s="7"/>
      <c r="C2290" s="11"/>
      <c r="D2290" s="60"/>
      <c r="E2290" s="9"/>
      <c r="F2290" s="10"/>
      <c r="G2290" s="10"/>
    </row>
    <row r="2291" spans="2:7">
      <c r="B2291" s="7"/>
      <c r="C2291" s="11"/>
      <c r="D2291" s="60"/>
      <c r="E2291" s="9"/>
      <c r="F2291" s="10"/>
      <c r="G2291" s="10"/>
    </row>
    <row r="2292" spans="2:7">
      <c r="B2292" s="7"/>
      <c r="C2292" s="11"/>
      <c r="D2292" s="60"/>
      <c r="E2292" s="9"/>
      <c r="F2292" s="10"/>
      <c r="G2292" s="10"/>
    </row>
    <row r="2293" spans="2:7">
      <c r="B2293" s="7"/>
      <c r="C2293" s="11"/>
      <c r="D2293" s="60"/>
      <c r="E2293" s="9"/>
      <c r="F2293" s="10"/>
      <c r="G2293" s="10"/>
    </row>
    <row r="2294" spans="2:7">
      <c r="B2294" s="7"/>
      <c r="C2294" s="11"/>
      <c r="D2294" s="60"/>
      <c r="E2294" s="9"/>
      <c r="F2294" s="10"/>
      <c r="G2294" s="10"/>
    </row>
    <row r="2295" spans="2:7">
      <c r="B2295" s="7"/>
      <c r="C2295" s="11"/>
      <c r="D2295" s="60"/>
      <c r="E2295" s="9"/>
      <c r="F2295" s="10"/>
      <c r="G2295" s="10"/>
    </row>
    <row r="2296" spans="2:7">
      <c r="B2296" s="7"/>
      <c r="C2296" s="11"/>
      <c r="D2296" s="60"/>
      <c r="E2296" s="9"/>
      <c r="F2296" s="10"/>
      <c r="G2296" s="10"/>
    </row>
    <row r="2297" spans="2:7">
      <c r="B2297" s="7"/>
      <c r="C2297" s="11"/>
      <c r="D2297" s="60"/>
      <c r="E2297" s="9"/>
      <c r="F2297" s="10"/>
      <c r="G2297" s="10"/>
    </row>
    <row r="2298" spans="2:7">
      <c r="B2298" s="7"/>
      <c r="C2298" s="11"/>
      <c r="D2298" s="60"/>
      <c r="E2298" s="9"/>
      <c r="F2298" s="10"/>
      <c r="G2298" s="10"/>
    </row>
    <row r="2299" spans="2:7">
      <c r="B2299" s="7"/>
      <c r="C2299" s="11"/>
      <c r="D2299" s="60"/>
      <c r="E2299" s="9"/>
      <c r="F2299" s="10"/>
      <c r="G2299" s="10"/>
    </row>
    <row r="2300" spans="2:7">
      <c r="B2300" s="7"/>
      <c r="C2300" s="11"/>
      <c r="D2300" s="60"/>
      <c r="E2300" s="9"/>
      <c r="F2300" s="10"/>
      <c r="G2300" s="10"/>
    </row>
    <row r="2301" spans="2:7">
      <c r="B2301" s="7"/>
      <c r="C2301" s="11"/>
      <c r="D2301" s="60"/>
      <c r="E2301" s="9"/>
      <c r="F2301" s="10"/>
      <c r="G2301" s="10"/>
    </row>
    <row r="2302" spans="2:7">
      <c r="B2302" s="7"/>
      <c r="C2302" s="11"/>
      <c r="D2302" s="60"/>
      <c r="E2302" s="9"/>
      <c r="F2302" s="10"/>
      <c r="G2302" s="10"/>
    </row>
    <row r="2303" spans="2:7">
      <c r="B2303" s="7"/>
      <c r="C2303" s="11"/>
      <c r="D2303" s="60"/>
      <c r="E2303" s="9"/>
      <c r="F2303" s="10"/>
      <c r="G2303" s="10"/>
    </row>
    <row r="2304" spans="2:7">
      <c r="B2304" s="7"/>
      <c r="C2304" s="11"/>
      <c r="D2304" s="60"/>
      <c r="E2304" s="9"/>
      <c r="F2304" s="10"/>
      <c r="G2304" s="10"/>
    </row>
    <row r="2305" spans="2:7">
      <c r="B2305" s="7"/>
      <c r="C2305" s="11"/>
      <c r="D2305" s="60"/>
      <c r="E2305" s="9"/>
      <c r="F2305" s="10"/>
      <c r="G2305" s="10"/>
    </row>
    <row r="2306" spans="2:7">
      <c r="B2306" s="7"/>
      <c r="C2306" s="11"/>
      <c r="D2306" s="60"/>
      <c r="E2306" s="9"/>
      <c r="F2306" s="10"/>
      <c r="G2306" s="10"/>
    </row>
    <row r="2307" spans="2:7">
      <c r="B2307" s="7"/>
      <c r="C2307" s="11"/>
      <c r="D2307" s="60"/>
      <c r="E2307" s="9"/>
      <c r="F2307" s="10"/>
      <c r="G2307" s="10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F7C0E-2292-479E-9A52-4B36AEE45E32}">
  <dimension ref="A1:AC2307"/>
  <sheetViews>
    <sheetView workbookViewId="0"/>
  </sheetViews>
  <sheetFormatPr defaultColWidth="9.109375" defaultRowHeight="14.4"/>
  <cols>
    <col min="1" max="1" width="9.109375" style="8" customWidth="1"/>
    <col min="2" max="2" width="17.44140625" style="8" customWidth="1"/>
    <col min="3" max="3" width="20.33203125" style="8" customWidth="1"/>
    <col min="4" max="4" width="25.33203125" style="66" customWidth="1"/>
    <col min="5" max="7" width="25.33203125" style="8" customWidth="1"/>
    <col min="8" max="16384" width="9.109375" style="8"/>
  </cols>
  <sheetData>
    <row r="1" spans="1:29">
      <c r="A1" s="1"/>
      <c r="B1" s="1"/>
      <c r="C1" s="1"/>
      <c r="D1" s="6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>
      <c r="A2" s="1"/>
      <c r="B2" s="1"/>
      <c r="C2" s="1"/>
      <c r="D2" s="6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>
      <c r="A3" s="1"/>
      <c r="B3" s="1"/>
      <c r="C3" s="1"/>
      <c r="D3" s="62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>
      <c r="A4" s="1"/>
      <c r="B4" s="1"/>
      <c r="C4" s="1"/>
      <c r="D4" s="62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>
      <c r="A5" s="1"/>
      <c r="B5" s="1"/>
      <c r="C5" s="1"/>
      <c r="D5" s="6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6.5" customHeight="1">
      <c r="A6" s="1"/>
      <c r="B6" s="1"/>
      <c r="C6" s="1"/>
      <c r="D6" s="62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7.5" customHeight="1">
      <c r="A7" s="1"/>
      <c r="B7" s="13"/>
      <c r="C7" s="13"/>
      <c r="D7" s="63"/>
      <c r="E7" s="13"/>
      <c r="F7" s="13"/>
      <c r="G7" s="13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22.8">
      <c r="A8" s="1"/>
      <c r="B8" s="14" t="s">
        <v>12</v>
      </c>
      <c r="C8" s="15"/>
      <c r="D8" s="64"/>
      <c r="E8" s="15"/>
      <c r="F8" s="15"/>
      <c r="G8" s="15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>
      <c r="A9" s="1"/>
      <c r="B9" s="15"/>
      <c r="C9" s="15"/>
      <c r="D9" s="64"/>
      <c r="E9" s="15"/>
      <c r="F9" s="15"/>
      <c r="G9" s="15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>
      <c r="A10" s="1"/>
      <c r="B10" s="16"/>
      <c r="C10" s="16"/>
      <c r="D10" s="65"/>
      <c r="E10" s="16"/>
      <c r="F10" s="16"/>
      <c r="G10" s="16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5.75" customHeight="1">
      <c r="A11" s="2"/>
      <c r="B11" s="17" t="s">
        <v>8</v>
      </c>
      <c r="C11" s="18" t="s">
        <v>9</v>
      </c>
      <c r="D11" s="19" t="s">
        <v>7</v>
      </c>
      <c r="E11" s="20" t="s">
        <v>10</v>
      </c>
      <c r="F11" s="20" t="s">
        <v>13</v>
      </c>
      <c r="G11" s="57" t="s">
        <v>17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</row>
    <row r="12" spans="1:29" ht="15.75" customHeight="1">
      <c r="A12" s="2"/>
      <c r="B12" s="7">
        <v>44042</v>
      </c>
      <c r="C12" s="59">
        <v>0.68226851851851844</v>
      </c>
      <c r="D12" s="60">
        <v>2287</v>
      </c>
      <c r="E12" s="61">
        <v>25.29</v>
      </c>
      <c r="F12" s="60">
        <v>57838.229999999996</v>
      </c>
      <c r="G12" s="60" t="s">
        <v>18</v>
      </c>
      <c r="H12" s="56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</row>
    <row r="13" spans="1:29" ht="15.75" customHeight="1">
      <c r="A13" s="2"/>
      <c r="B13" s="7">
        <v>44042</v>
      </c>
      <c r="C13" s="59">
        <v>0.68226851851851844</v>
      </c>
      <c r="D13" s="60">
        <v>130</v>
      </c>
      <c r="E13" s="61">
        <v>25.29</v>
      </c>
      <c r="F13" s="60">
        <v>3287.7</v>
      </c>
      <c r="G13" s="60" t="s">
        <v>18</v>
      </c>
      <c r="H13" s="56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</row>
    <row r="14" spans="1:29" ht="15.75" customHeight="1">
      <c r="A14" s="2"/>
      <c r="B14" s="7">
        <v>44042</v>
      </c>
      <c r="C14" s="59">
        <v>0.68226851851851844</v>
      </c>
      <c r="D14" s="60">
        <v>83</v>
      </c>
      <c r="E14" s="61">
        <v>25.29</v>
      </c>
      <c r="F14" s="60">
        <v>2099.0699999999997</v>
      </c>
      <c r="G14" s="60" t="s">
        <v>18</v>
      </c>
      <c r="H14" s="56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</row>
    <row r="15" spans="1:29" ht="15.75" customHeight="1">
      <c r="A15" s="2"/>
      <c r="B15" s="7">
        <v>44042</v>
      </c>
      <c r="C15" s="59">
        <v>0.68138888888888882</v>
      </c>
      <c r="D15" s="60">
        <v>625</v>
      </c>
      <c r="E15" s="61">
        <v>25.35</v>
      </c>
      <c r="F15" s="60">
        <v>15843.75</v>
      </c>
      <c r="G15" s="60" t="s">
        <v>18</v>
      </c>
      <c r="H15" s="56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</row>
    <row r="16" spans="1:29" ht="15.75" customHeight="1">
      <c r="A16" s="2"/>
      <c r="B16" s="7">
        <v>44042</v>
      </c>
      <c r="C16" s="59">
        <v>0.68084490740740744</v>
      </c>
      <c r="D16" s="60">
        <v>126</v>
      </c>
      <c r="E16" s="61">
        <v>25.35</v>
      </c>
      <c r="F16" s="60">
        <v>3194.1000000000004</v>
      </c>
      <c r="G16" s="60" t="s">
        <v>18</v>
      </c>
      <c r="H16" s="56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</row>
    <row r="17" spans="1:29" ht="15.75" customHeight="1">
      <c r="A17" s="2"/>
      <c r="B17" s="7">
        <v>44042</v>
      </c>
      <c r="C17" s="59">
        <v>0.68084490740740744</v>
      </c>
      <c r="D17" s="60">
        <v>147</v>
      </c>
      <c r="E17" s="61">
        <v>25.35</v>
      </c>
      <c r="F17" s="60">
        <v>3726.4500000000003</v>
      </c>
      <c r="G17" s="60" t="s">
        <v>18</v>
      </c>
      <c r="H17" s="56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</row>
    <row r="18" spans="1:29" ht="15.75" customHeight="1">
      <c r="A18" s="2"/>
      <c r="B18" s="7">
        <v>44042</v>
      </c>
      <c r="C18" s="59">
        <v>0.68084490740740744</v>
      </c>
      <c r="D18" s="60">
        <v>89</v>
      </c>
      <c r="E18" s="61">
        <v>25.35</v>
      </c>
      <c r="F18" s="60">
        <v>2256.15</v>
      </c>
      <c r="G18" s="60" t="s">
        <v>18</v>
      </c>
      <c r="H18" s="56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</row>
    <row r="19" spans="1:29" ht="15.75" customHeight="1">
      <c r="A19" s="2"/>
      <c r="B19" s="7">
        <v>44042</v>
      </c>
      <c r="C19" s="59">
        <v>0.67903935185185194</v>
      </c>
      <c r="D19" s="60">
        <v>84</v>
      </c>
      <c r="E19" s="61">
        <v>25.35</v>
      </c>
      <c r="F19" s="60">
        <v>2129.4</v>
      </c>
      <c r="G19" s="60" t="s">
        <v>18</v>
      </c>
      <c r="H19" s="56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>
      <c r="A20" s="2"/>
      <c r="B20" s="7">
        <v>44042</v>
      </c>
      <c r="C20" s="59">
        <v>0.67903935185185194</v>
      </c>
      <c r="D20" s="60">
        <v>200</v>
      </c>
      <c r="E20" s="61">
        <v>25.35</v>
      </c>
      <c r="F20" s="60">
        <v>5070</v>
      </c>
      <c r="G20" s="60" t="s">
        <v>18</v>
      </c>
      <c r="H20" s="56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>
      <c r="A21" s="2"/>
      <c r="B21" s="7">
        <v>44042</v>
      </c>
      <c r="C21" s="59">
        <v>0.67903935185185194</v>
      </c>
      <c r="D21" s="60">
        <v>200</v>
      </c>
      <c r="E21" s="61">
        <v>25.35</v>
      </c>
      <c r="F21" s="60">
        <v>5070</v>
      </c>
      <c r="G21" s="60" t="s">
        <v>18</v>
      </c>
      <c r="H21" s="56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>
      <c r="A22" s="2"/>
      <c r="B22" s="7">
        <v>44042</v>
      </c>
      <c r="C22" s="59">
        <v>0.67903935185185194</v>
      </c>
      <c r="D22" s="60">
        <v>174</v>
      </c>
      <c r="E22" s="61">
        <v>25.35</v>
      </c>
      <c r="F22" s="60">
        <v>4410.9000000000005</v>
      </c>
      <c r="G22" s="60" t="s">
        <v>18</v>
      </c>
      <c r="H22" s="56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>
      <c r="A23" s="2"/>
      <c r="B23" s="7">
        <v>44042</v>
      </c>
      <c r="C23" s="59">
        <v>0.67903935185185194</v>
      </c>
      <c r="D23" s="60">
        <v>64</v>
      </c>
      <c r="E23" s="61">
        <v>25.35</v>
      </c>
      <c r="F23" s="60">
        <v>1622.4</v>
      </c>
      <c r="G23" s="60" t="s">
        <v>18</v>
      </c>
      <c r="H23" s="56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>
      <c r="A24" s="2"/>
      <c r="B24" s="7">
        <v>44042</v>
      </c>
      <c r="C24" s="59">
        <v>0.67903935185185194</v>
      </c>
      <c r="D24" s="60">
        <v>791</v>
      </c>
      <c r="E24" s="61">
        <v>25.35</v>
      </c>
      <c r="F24" s="60">
        <v>20051.850000000002</v>
      </c>
      <c r="G24" s="60" t="s">
        <v>18</v>
      </c>
      <c r="H24" s="56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>
      <c r="A25" s="2"/>
      <c r="B25" s="7">
        <v>44042</v>
      </c>
      <c r="C25" s="59">
        <v>0.67049768518518515</v>
      </c>
      <c r="D25" s="60">
        <v>400</v>
      </c>
      <c r="E25" s="61">
        <v>25.4</v>
      </c>
      <c r="F25" s="60">
        <v>10160</v>
      </c>
      <c r="G25" s="60" t="s">
        <v>18</v>
      </c>
      <c r="H25" s="56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>
      <c r="A26" s="2"/>
      <c r="B26" s="7">
        <v>44042</v>
      </c>
      <c r="C26" s="59">
        <v>0.67048611111111123</v>
      </c>
      <c r="D26" s="60">
        <v>13</v>
      </c>
      <c r="E26" s="61">
        <v>25.4</v>
      </c>
      <c r="F26" s="60">
        <v>330.2</v>
      </c>
      <c r="G26" s="60" t="s">
        <v>18</v>
      </c>
      <c r="H26" s="56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>
      <c r="A27" s="2"/>
      <c r="B27" s="7">
        <v>44042</v>
      </c>
      <c r="C27" s="59">
        <v>0.6694675925925927</v>
      </c>
      <c r="D27" s="60">
        <v>27</v>
      </c>
      <c r="E27" s="61">
        <v>25.4</v>
      </c>
      <c r="F27" s="60">
        <v>685.8</v>
      </c>
      <c r="G27" s="60" t="s">
        <v>18</v>
      </c>
      <c r="H27" s="56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>
      <c r="A28" s="2"/>
      <c r="B28" s="7">
        <v>44042</v>
      </c>
      <c r="C28" s="59">
        <v>0.6694675925925927</v>
      </c>
      <c r="D28" s="60">
        <v>180</v>
      </c>
      <c r="E28" s="61">
        <v>25.4</v>
      </c>
      <c r="F28" s="60">
        <v>4572</v>
      </c>
      <c r="G28" s="60" t="s">
        <v>18</v>
      </c>
      <c r="H28" s="56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>
      <c r="A29" s="2"/>
      <c r="B29" s="7">
        <v>44042</v>
      </c>
      <c r="C29" s="59">
        <v>0.6694675925925927</v>
      </c>
      <c r="D29" s="60">
        <v>100</v>
      </c>
      <c r="E29" s="61">
        <v>25.4</v>
      </c>
      <c r="F29" s="60">
        <v>2540</v>
      </c>
      <c r="G29" s="60" t="s">
        <v>18</v>
      </c>
      <c r="H29" s="56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>
      <c r="A30" s="2"/>
      <c r="B30" s="7">
        <v>44042</v>
      </c>
      <c r="C30" s="59">
        <v>0.6694675925925927</v>
      </c>
      <c r="D30" s="60">
        <v>180</v>
      </c>
      <c r="E30" s="61">
        <v>25.4</v>
      </c>
      <c r="F30" s="60">
        <v>4572</v>
      </c>
      <c r="G30" s="60" t="s">
        <v>18</v>
      </c>
      <c r="H30" s="56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>
      <c r="A31" s="2"/>
      <c r="B31" s="7">
        <v>44042</v>
      </c>
      <c r="C31" s="59">
        <v>0.6694675925925927</v>
      </c>
      <c r="D31" s="60">
        <v>480</v>
      </c>
      <c r="E31" s="61">
        <v>25.4</v>
      </c>
      <c r="F31" s="60">
        <v>12192</v>
      </c>
      <c r="G31" s="60" t="s">
        <v>18</v>
      </c>
      <c r="H31" s="56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>
      <c r="A32" s="2"/>
      <c r="B32" s="7">
        <v>44042</v>
      </c>
      <c r="C32" s="59">
        <v>0.6694675925925927</v>
      </c>
      <c r="D32" s="60">
        <v>100</v>
      </c>
      <c r="E32" s="61">
        <v>25.4</v>
      </c>
      <c r="F32" s="60">
        <v>2540</v>
      </c>
      <c r="G32" s="60" t="s">
        <v>18</v>
      </c>
      <c r="H32" s="5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>
      <c r="A33" s="2"/>
      <c r="B33" s="7">
        <v>44042</v>
      </c>
      <c r="C33" s="59">
        <v>0.6694675925925927</v>
      </c>
      <c r="D33" s="60">
        <v>400</v>
      </c>
      <c r="E33" s="61">
        <v>25.4</v>
      </c>
      <c r="F33" s="60">
        <v>10160</v>
      </c>
      <c r="G33" s="60" t="s">
        <v>18</v>
      </c>
      <c r="H33" s="56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>
      <c r="A34" s="2"/>
      <c r="B34" s="7">
        <v>44042</v>
      </c>
      <c r="C34" s="59">
        <v>0.6694675925925927</v>
      </c>
      <c r="D34" s="60">
        <v>120</v>
      </c>
      <c r="E34" s="61">
        <v>25.4</v>
      </c>
      <c r="F34" s="60">
        <v>3048</v>
      </c>
      <c r="G34" s="60" t="s">
        <v>18</v>
      </c>
      <c r="H34" s="56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>
      <c r="A35" s="2"/>
      <c r="B35" s="7">
        <v>44042</v>
      </c>
      <c r="C35" s="59">
        <v>0.6694675925925927</v>
      </c>
      <c r="D35" s="60">
        <v>19</v>
      </c>
      <c r="E35" s="61">
        <v>25.4</v>
      </c>
      <c r="F35" s="60">
        <v>482.59999999999997</v>
      </c>
      <c r="G35" s="60" t="s">
        <v>18</v>
      </c>
      <c r="H35" s="56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>
      <c r="A36" s="2"/>
      <c r="B36" s="7">
        <v>44042</v>
      </c>
      <c r="C36" s="59">
        <v>0.6694675925925927</v>
      </c>
      <c r="D36" s="60">
        <v>400</v>
      </c>
      <c r="E36" s="61">
        <v>25.4</v>
      </c>
      <c r="F36" s="60">
        <v>10160</v>
      </c>
      <c r="G36" s="60" t="s">
        <v>18</v>
      </c>
      <c r="H36" s="56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>
      <c r="A37" s="2"/>
      <c r="B37" s="7">
        <v>44042</v>
      </c>
      <c r="C37" s="59">
        <v>0.6694675925925927</v>
      </c>
      <c r="D37" s="60">
        <v>81</v>
      </c>
      <c r="E37" s="61">
        <v>25.4</v>
      </c>
      <c r="F37" s="60">
        <v>2057.4</v>
      </c>
      <c r="G37" s="60" t="s">
        <v>18</v>
      </c>
      <c r="H37" s="56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>
      <c r="A38" s="2"/>
      <c r="B38" s="7">
        <v>44042</v>
      </c>
      <c r="C38" s="59">
        <v>0.62196759259259249</v>
      </c>
      <c r="D38" s="60">
        <v>2500</v>
      </c>
      <c r="E38" s="61">
        <v>25.35</v>
      </c>
      <c r="F38" s="60">
        <v>63375</v>
      </c>
      <c r="G38" s="60" t="s">
        <v>18</v>
      </c>
      <c r="H38" s="56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>
      <c r="A39" s="2"/>
      <c r="B39" s="7">
        <v>44042</v>
      </c>
      <c r="C39" s="59">
        <v>0.59991898148148148</v>
      </c>
      <c r="D39" s="60">
        <v>146</v>
      </c>
      <c r="E39" s="61">
        <v>25.36</v>
      </c>
      <c r="F39" s="60">
        <v>3702.56</v>
      </c>
      <c r="G39" s="60" t="s">
        <v>18</v>
      </c>
      <c r="H39" s="56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>
      <c r="A40" s="2"/>
      <c r="B40" s="7">
        <v>44042</v>
      </c>
      <c r="C40" s="59">
        <v>0.59991898148148148</v>
      </c>
      <c r="D40" s="60">
        <v>222</v>
      </c>
      <c r="E40" s="61">
        <v>25.36</v>
      </c>
      <c r="F40" s="60">
        <v>5629.92</v>
      </c>
      <c r="G40" s="60" t="s">
        <v>18</v>
      </c>
      <c r="H40" s="56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>
      <c r="A41" s="2"/>
      <c r="B41" s="7">
        <v>44042</v>
      </c>
      <c r="C41" s="59">
        <v>0.59991898148148148</v>
      </c>
      <c r="D41" s="60">
        <v>150</v>
      </c>
      <c r="E41" s="61">
        <v>25.36</v>
      </c>
      <c r="F41" s="60">
        <v>3804</v>
      </c>
      <c r="G41" s="60" t="s">
        <v>18</v>
      </c>
      <c r="H41" s="56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>
      <c r="A42" s="2"/>
      <c r="B42" s="7">
        <v>44042</v>
      </c>
      <c r="C42" s="59">
        <v>0.59991898148148148</v>
      </c>
      <c r="D42" s="60">
        <v>1</v>
      </c>
      <c r="E42" s="61">
        <v>25.36</v>
      </c>
      <c r="F42" s="60">
        <v>25.36</v>
      </c>
      <c r="G42" s="60" t="s">
        <v>18</v>
      </c>
      <c r="H42" s="56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>
      <c r="A43" s="2"/>
      <c r="B43" s="7">
        <v>44042</v>
      </c>
      <c r="C43" s="59">
        <v>0.59991898148148148</v>
      </c>
      <c r="D43" s="60">
        <v>134</v>
      </c>
      <c r="E43" s="61">
        <v>25.36</v>
      </c>
      <c r="F43" s="60">
        <v>3398.24</v>
      </c>
      <c r="G43" s="60" t="s">
        <v>18</v>
      </c>
      <c r="H43" s="56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>
      <c r="A44" s="2"/>
      <c r="B44" s="7">
        <v>44042</v>
      </c>
      <c r="C44" s="59">
        <v>0.59991898148148148</v>
      </c>
      <c r="D44" s="60">
        <v>105</v>
      </c>
      <c r="E44" s="61">
        <v>25.36</v>
      </c>
      <c r="F44" s="60">
        <v>2662.7999999999997</v>
      </c>
      <c r="G44" s="60" t="s">
        <v>18</v>
      </c>
      <c r="H44" s="56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>
      <c r="A45" s="2"/>
      <c r="B45" s="7">
        <v>44042</v>
      </c>
      <c r="C45" s="59">
        <v>0.59991898148148148</v>
      </c>
      <c r="D45" s="60">
        <v>300</v>
      </c>
      <c r="E45" s="61">
        <v>25.36</v>
      </c>
      <c r="F45" s="60">
        <v>7608</v>
      </c>
      <c r="G45" s="60" t="s">
        <v>18</v>
      </c>
      <c r="H45" s="56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>
      <c r="A46" s="2"/>
      <c r="B46" s="7">
        <v>44042</v>
      </c>
      <c r="C46" s="59">
        <v>0.59991898148148148</v>
      </c>
      <c r="D46" s="60">
        <v>220</v>
      </c>
      <c r="E46" s="61">
        <v>25.35</v>
      </c>
      <c r="F46" s="60">
        <v>5577</v>
      </c>
      <c r="G46" s="60" t="s">
        <v>18</v>
      </c>
      <c r="H46" s="56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>
      <c r="A47" s="2"/>
      <c r="B47" s="7">
        <v>44042</v>
      </c>
      <c r="C47" s="59">
        <v>0.59991898148148148</v>
      </c>
      <c r="D47" s="60">
        <v>222</v>
      </c>
      <c r="E47" s="61">
        <v>25.35</v>
      </c>
      <c r="F47" s="60">
        <v>5627.7000000000007</v>
      </c>
      <c r="G47" s="60" t="s">
        <v>18</v>
      </c>
      <c r="H47" s="56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>
      <c r="A48" s="2"/>
      <c r="B48" s="7">
        <v>44042</v>
      </c>
      <c r="C48" s="59">
        <v>0.59991898148148148</v>
      </c>
      <c r="D48" s="60">
        <v>30</v>
      </c>
      <c r="E48" s="61">
        <v>25.35</v>
      </c>
      <c r="F48" s="60">
        <v>760.5</v>
      </c>
      <c r="G48" s="60" t="s">
        <v>18</v>
      </c>
      <c r="H48" s="56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>
      <c r="A49" s="2"/>
      <c r="B49" s="7">
        <v>44042</v>
      </c>
      <c r="C49" s="59">
        <v>0.59991898148148148</v>
      </c>
      <c r="D49" s="60">
        <v>134</v>
      </c>
      <c r="E49" s="61">
        <v>25.35</v>
      </c>
      <c r="F49" s="60">
        <v>3396.9</v>
      </c>
      <c r="G49" s="60" t="s">
        <v>18</v>
      </c>
      <c r="H49" s="56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>
      <c r="A50" s="2"/>
      <c r="B50" s="7">
        <v>44042</v>
      </c>
      <c r="C50" s="59">
        <v>0.59991898148148148</v>
      </c>
      <c r="D50" s="60">
        <v>100</v>
      </c>
      <c r="E50" s="61">
        <v>25.35</v>
      </c>
      <c r="F50" s="60">
        <v>2535</v>
      </c>
      <c r="G50" s="60" t="s">
        <v>18</v>
      </c>
      <c r="H50" s="56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s="5" customFormat="1" ht="15.6">
      <c r="A51" s="6"/>
      <c r="B51" s="7">
        <v>44042</v>
      </c>
      <c r="C51" s="59">
        <v>0.59991898148148148</v>
      </c>
      <c r="D51" s="60">
        <v>100</v>
      </c>
      <c r="E51" s="61">
        <v>25.35</v>
      </c>
      <c r="F51" s="60">
        <v>2535</v>
      </c>
      <c r="G51" s="60" t="s">
        <v>18</v>
      </c>
      <c r="H51" s="5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</row>
    <row r="52" spans="1:29" s="5" customFormat="1" ht="15.6">
      <c r="A52" s="6"/>
      <c r="B52" s="7">
        <v>44042</v>
      </c>
      <c r="C52" s="59">
        <v>0.59991898148148148</v>
      </c>
      <c r="D52" s="60">
        <v>110</v>
      </c>
      <c r="E52" s="61">
        <v>25.35</v>
      </c>
      <c r="F52" s="60">
        <v>2788.5</v>
      </c>
      <c r="G52" s="60" t="s">
        <v>18</v>
      </c>
      <c r="H52" s="5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</row>
    <row r="53" spans="1:29" s="5" customFormat="1" ht="15.6">
      <c r="A53" s="6"/>
      <c r="B53" s="7">
        <v>44042</v>
      </c>
      <c r="C53" s="59">
        <v>0.59991898148148148</v>
      </c>
      <c r="D53" s="60">
        <v>100</v>
      </c>
      <c r="E53" s="61">
        <v>25.34</v>
      </c>
      <c r="F53" s="60">
        <v>2534</v>
      </c>
      <c r="G53" s="60" t="s">
        <v>18</v>
      </c>
      <c r="H53" s="5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</row>
    <row r="54" spans="1:29" s="5" customFormat="1" ht="15.6">
      <c r="A54" s="6"/>
      <c r="B54" s="7">
        <v>44042</v>
      </c>
      <c r="C54" s="59">
        <v>0.59991898148148148</v>
      </c>
      <c r="D54" s="60">
        <v>300</v>
      </c>
      <c r="E54" s="61">
        <v>25.34</v>
      </c>
      <c r="F54" s="60">
        <v>7602</v>
      </c>
      <c r="G54" s="60" t="s">
        <v>18</v>
      </c>
      <c r="H54" s="5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</row>
    <row r="55" spans="1:29" s="5" customFormat="1" ht="15.6">
      <c r="A55" s="6"/>
      <c r="B55" s="7">
        <v>44042</v>
      </c>
      <c r="C55" s="59">
        <v>0.59991898148148148</v>
      </c>
      <c r="D55" s="60">
        <v>126</v>
      </c>
      <c r="E55" s="61">
        <v>25.34</v>
      </c>
      <c r="F55" s="60">
        <v>3192.84</v>
      </c>
      <c r="G55" s="60" t="s">
        <v>18</v>
      </c>
      <c r="H55" s="5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</row>
    <row r="56" spans="1:29" s="5" customFormat="1" ht="15.6">
      <c r="A56" s="6"/>
      <c r="B56" s="7">
        <v>44042</v>
      </c>
      <c r="C56" s="59">
        <v>0.57489583333333327</v>
      </c>
      <c r="D56" s="60">
        <v>57</v>
      </c>
      <c r="E56" s="61">
        <v>25.43</v>
      </c>
      <c r="F56" s="60">
        <v>1449.51</v>
      </c>
      <c r="G56" s="60" t="s">
        <v>18</v>
      </c>
      <c r="H56" s="5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</row>
    <row r="57" spans="1:29" s="5" customFormat="1" ht="15.6">
      <c r="A57" s="6"/>
      <c r="B57" s="7">
        <v>44042</v>
      </c>
      <c r="C57" s="59">
        <v>0.57489583333333327</v>
      </c>
      <c r="D57" s="60">
        <v>652</v>
      </c>
      <c r="E57" s="61">
        <v>25.43</v>
      </c>
      <c r="F57" s="60">
        <v>16580.36</v>
      </c>
      <c r="G57" s="60" t="s">
        <v>18</v>
      </c>
      <c r="H57" s="5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</row>
    <row r="58" spans="1:29" s="5" customFormat="1" ht="15.6">
      <c r="A58" s="6"/>
      <c r="B58" s="7">
        <v>44042</v>
      </c>
      <c r="C58" s="59">
        <v>0.57489583333333327</v>
      </c>
      <c r="D58" s="60">
        <v>222</v>
      </c>
      <c r="E58" s="61">
        <v>25.43</v>
      </c>
      <c r="F58" s="60">
        <v>5645.46</v>
      </c>
      <c r="G58" s="60" t="s">
        <v>18</v>
      </c>
      <c r="H58" s="5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</row>
    <row r="59" spans="1:29" s="5" customFormat="1" ht="15.6">
      <c r="A59" s="6"/>
      <c r="B59" s="7">
        <v>44042</v>
      </c>
      <c r="C59" s="59">
        <v>0.57489583333333327</v>
      </c>
      <c r="D59" s="60">
        <v>253</v>
      </c>
      <c r="E59" s="61">
        <v>25.43</v>
      </c>
      <c r="F59" s="60">
        <v>6433.79</v>
      </c>
      <c r="G59" s="60" t="s">
        <v>18</v>
      </c>
      <c r="H59" s="5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</row>
    <row r="60" spans="1:29" s="5" customFormat="1" ht="15.6">
      <c r="A60" s="6"/>
      <c r="B60" s="7">
        <v>44042</v>
      </c>
      <c r="C60" s="59">
        <v>0.57489583333333327</v>
      </c>
      <c r="D60" s="60">
        <v>250</v>
      </c>
      <c r="E60" s="61">
        <v>25.43</v>
      </c>
      <c r="F60" s="60">
        <v>6357.5</v>
      </c>
      <c r="G60" s="60" t="s">
        <v>18</v>
      </c>
      <c r="H60" s="5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</row>
    <row r="61" spans="1:29" s="5" customFormat="1" ht="15.6">
      <c r="A61" s="6"/>
      <c r="B61" s="7">
        <v>44042</v>
      </c>
      <c r="C61" s="59">
        <v>0.57489583333333327</v>
      </c>
      <c r="D61" s="60">
        <v>116</v>
      </c>
      <c r="E61" s="61">
        <v>25.43</v>
      </c>
      <c r="F61" s="60">
        <v>2949.88</v>
      </c>
      <c r="G61" s="60" t="s">
        <v>18</v>
      </c>
      <c r="H61" s="5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</row>
    <row r="62" spans="1:29" s="5" customFormat="1" ht="15.6">
      <c r="A62" s="6"/>
      <c r="B62" s="7">
        <v>44042</v>
      </c>
      <c r="C62" s="59">
        <v>0.57489583333333327</v>
      </c>
      <c r="D62" s="60">
        <v>88</v>
      </c>
      <c r="E62" s="61">
        <v>25.43</v>
      </c>
      <c r="F62" s="60">
        <v>2237.84</v>
      </c>
      <c r="G62" s="60" t="s">
        <v>18</v>
      </c>
      <c r="H62" s="5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</row>
    <row r="63" spans="1:29" s="5" customFormat="1" ht="15.6">
      <c r="A63" s="6"/>
      <c r="B63" s="7">
        <v>44042</v>
      </c>
      <c r="C63" s="59">
        <v>0.57489583333333327</v>
      </c>
      <c r="D63" s="60">
        <v>116</v>
      </c>
      <c r="E63" s="61">
        <v>25.42</v>
      </c>
      <c r="F63" s="60">
        <v>2948.7200000000003</v>
      </c>
      <c r="G63" s="60" t="s">
        <v>18</v>
      </c>
      <c r="H63" s="5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</row>
    <row r="64" spans="1:29" s="5" customFormat="1" ht="15.6">
      <c r="A64" s="6"/>
      <c r="B64" s="7">
        <v>44042</v>
      </c>
      <c r="C64" s="59">
        <v>0.57489583333333327</v>
      </c>
      <c r="D64" s="60">
        <v>150</v>
      </c>
      <c r="E64" s="61">
        <v>25.42</v>
      </c>
      <c r="F64" s="60">
        <v>3813.0000000000005</v>
      </c>
      <c r="G64" s="60" t="s">
        <v>18</v>
      </c>
      <c r="H64" s="5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</row>
    <row r="65" spans="1:29" s="5" customFormat="1" ht="15.6">
      <c r="A65" s="6"/>
      <c r="B65" s="7">
        <v>44042</v>
      </c>
      <c r="C65" s="59">
        <v>0.57489583333333327</v>
      </c>
      <c r="D65" s="60">
        <v>91</v>
      </c>
      <c r="E65" s="61">
        <v>25.42</v>
      </c>
      <c r="F65" s="60">
        <v>2313.2200000000003</v>
      </c>
      <c r="G65" s="60" t="s">
        <v>18</v>
      </c>
      <c r="H65" s="5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</row>
    <row r="66" spans="1:29" s="5" customFormat="1" ht="15.6">
      <c r="A66" s="6"/>
      <c r="B66" s="7">
        <v>44042</v>
      </c>
      <c r="C66" s="59">
        <v>0.57489583333333327</v>
      </c>
      <c r="D66" s="60">
        <v>1</v>
      </c>
      <c r="E66" s="61">
        <v>25.42</v>
      </c>
      <c r="F66" s="60">
        <v>25.42</v>
      </c>
      <c r="G66" s="60" t="s">
        <v>18</v>
      </c>
      <c r="H66" s="5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</row>
    <row r="67" spans="1:29" s="5" customFormat="1" ht="15.6">
      <c r="A67" s="6"/>
      <c r="B67" s="7">
        <v>44042</v>
      </c>
      <c r="C67" s="59">
        <v>0.57489583333333327</v>
      </c>
      <c r="D67" s="60">
        <v>350</v>
      </c>
      <c r="E67" s="61">
        <v>25.42</v>
      </c>
      <c r="F67" s="60">
        <v>8897</v>
      </c>
      <c r="G67" s="60" t="s">
        <v>18</v>
      </c>
      <c r="H67" s="5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</row>
    <row r="68" spans="1:29" s="5" customFormat="1" ht="15.6">
      <c r="A68" s="6"/>
      <c r="B68" s="7">
        <v>44042</v>
      </c>
      <c r="C68" s="59">
        <v>0.57489583333333327</v>
      </c>
      <c r="D68" s="60">
        <v>154</v>
      </c>
      <c r="E68" s="61">
        <v>25.42</v>
      </c>
      <c r="F68" s="60">
        <v>3914.6800000000003</v>
      </c>
      <c r="G68" s="60" t="s">
        <v>18</v>
      </c>
      <c r="H68" s="5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</row>
    <row r="69" spans="1:29" s="5" customFormat="1" ht="15.6">
      <c r="A69" s="6"/>
      <c r="B69" s="7">
        <v>44042</v>
      </c>
      <c r="C69" s="59">
        <v>0.55346064814814822</v>
      </c>
      <c r="D69" s="60">
        <v>122</v>
      </c>
      <c r="E69" s="61">
        <v>25.24</v>
      </c>
      <c r="F69" s="60">
        <v>3079.2799999999997</v>
      </c>
      <c r="G69" s="60" t="s">
        <v>18</v>
      </c>
      <c r="H69" s="5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</row>
    <row r="70" spans="1:29" s="5" customFormat="1" ht="15.6">
      <c r="A70" s="6"/>
      <c r="B70" s="7">
        <v>44042</v>
      </c>
      <c r="C70" s="59">
        <v>0.55342592592592588</v>
      </c>
      <c r="D70" s="60">
        <v>62</v>
      </c>
      <c r="E70" s="61">
        <v>25.24</v>
      </c>
      <c r="F70" s="60">
        <v>1564.8799999999999</v>
      </c>
      <c r="G70" s="60" t="s">
        <v>18</v>
      </c>
      <c r="H70" s="5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</row>
    <row r="71" spans="1:29" s="5" customFormat="1" ht="15.6">
      <c r="A71" s="6"/>
      <c r="B71" s="7">
        <v>44042</v>
      </c>
      <c r="C71" s="59">
        <v>0.55342592592592588</v>
      </c>
      <c r="D71" s="60">
        <v>653</v>
      </c>
      <c r="E71" s="61">
        <v>25.24</v>
      </c>
      <c r="F71" s="60">
        <v>16481.719999999998</v>
      </c>
      <c r="G71" s="60" t="s">
        <v>18</v>
      </c>
      <c r="H71" s="5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</row>
    <row r="72" spans="1:29" s="5" customFormat="1" ht="15.6">
      <c r="A72" s="6"/>
      <c r="B72" s="7">
        <v>44042</v>
      </c>
      <c r="C72" s="59">
        <v>0.55342592592592588</v>
      </c>
      <c r="D72" s="60">
        <v>84</v>
      </c>
      <c r="E72" s="61">
        <v>25.24</v>
      </c>
      <c r="F72" s="60">
        <v>2120.16</v>
      </c>
      <c r="G72" s="60" t="s">
        <v>18</v>
      </c>
      <c r="H72" s="5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</row>
    <row r="73" spans="1:29" s="5" customFormat="1" ht="15.6">
      <c r="A73" s="6"/>
      <c r="B73" s="7">
        <v>44042</v>
      </c>
      <c r="C73" s="59">
        <v>0.55342592592592588</v>
      </c>
      <c r="D73" s="60">
        <v>400</v>
      </c>
      <c r="E73" s="61">
        <v>25.24</v>
      </c>
      <c r="F73" s="60">
        <v>10096</v>
      </c>
      <c r="G73" s="60" t="s">
        <v>18</v>
      </c>
      <c r="H73" s="5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</row>
    <row r="74" spans="1:29" s="5" customFormat="1" ht="15.6">
      <c r="A74" s="6"/>
      <c r="B74" s="7">
        <v>44042</v>
      </c>
      <c r="C74" s="59">
        <v>0.55342592592592588</v>
      </c>
      <c r="D74" s="60">
        <v>737</v>
      </c>
      <c r="E74" s="61">
        <v>25.24</v>
      </c>
      <c r="F74" s="60">
        <v>18601.879999999997</v>
      </c>
      <c r="G74" s="60" t="s">
        <v>18</v>
      </c>
      <c r="H74" s="5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</row>
    <row r="75" spans="1:29" s="5" customFormat="1" ht="15.6">
      <c r="A75" s="6"/>
      <c r="B75" s="7">
        <v>44042</v>
      </c>
      <c r="C75" s="59">
        <v>0.55342592592592588</v>
      </c>
      <c r="D75" s="60">
        <v>327</v>
      </c>
      <c r="E75" s="61">
        <v>25.24</v>
      </c>
      <c r="F75" s="60">
        <v>8253.48</v>
      </c>
      <c r="G75" s="60" t="s">
        <v>18</v>
      </c>
      <c r="H75" s="5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</row>
    <row r="76" spans="1:29" s="5" customFormat="1" ht="15.6">
      <c r="A76" s="6"/>
      <c r="B76" s="7">
        <v>44042</v>
      </c>
      <c r="C76" s="59">
        <v>0.55259259259259252</v>
      </c>
      <c r="D76" s="60">
        <v>660</v>
      </c>
      <c r="E76" s="61">
        <v>25.24</v>
      </c>
      <c r="F76" s="60">
        <v>16658.399999999998</v>
      </c>
      <c r="G76" s="60" t="s">
        <v>18</v>
      </c>
      <c r="H76" s="5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</row>
    <row r="77" spans="1:29" s="5" customFormat="1" ht="15.6">
      <c r="A77" s="6"/>
      <c r="B77" s="7">
        <v>44042</v>
      </c>
      <c r="C77" s="59">
        <v>0.55259259259259252</v>
      </c>
      <c r="D77" s="60">
        <v>238</v>
      </c>
      <c r="E77" s="61">
        <v>25.24</v>
      </c>
      <c r="F77" s="60">
        <v>6007.12</v>
      </c>
      <c r="G77" s="60" t="s">
        <v>18</v>
      </c>
      <c r="H77" s="5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</row>
    <row r="78" spans="1:29" s="5" customFormat="1" ht="15.6">
      <c r="A78" s="6"/>
      <c r="B78" s="7">
        <v>44042</v>
      </c>
      <c r="C78" s="59">
        <v>0.55259259259259252</v>
      </c>
      <c r="D78" s="60">
        <v>72</v>
      </c>
      <c r="E78" s="61">
        <v>25.24</v>
      </c>
      <c r="F78" s="60">
        <v>1817.28</v>
      </c>
      <c r="G78" s="60" t="s">
        <v>18</v>
      </c>
      <c r="H78" s="5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</row>
    <row r="79" spans="1:29" s="5" customFormat="1" ht="15.6">
      <c r="A79" s="6"/>
      <c r="B79" s="7">
        <v>44042</v>
      </c>
      <c r="C79" s="59">
        <v>0.55259259259259252</v>
      </c>
      <c r="D79" s="60">
        <v>239</v>
      </c>
      <c r="E79" s="61">
        <v>25.24</v>
      </c>
      <c r="F79" s="60">
        <v>6032.36</v>
      </c>
      <c r="G79" s="60" t="s">
        <v>18</v>
      </c>
      <c r="H79" s="5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</row>
    <row r="80" spans="1:29" s="5" customFormat="1" ht="15.6">
      <c r="A80" s="6"/>
      <c r="B80" s="7">
        <v>44042</v>
      </c>
      <c r="C80" s="59">
        <v>0.55259259259259252</v>
      </c>
      <c r="D80" s="60">
        <v>224</v>
      </c>
      <c r="E80" s="61">
        <v>25.24</v>
      </c>
      <c r="F80" s="60">
        <v>5653.7599999999993</v>
      </c>
      <c r="G80" s="60" t="s">
        <v>18</v>
      </c>
      <c r="H80" s="5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</row>
    <row r="81" spans="1:29" s="5" customFormat="1" ht="15.6">
      <c r="A81" s="6"/>
      <c r="B81" s="7">
        <v>44042</v>
      </c>
      <c r="C81" s="59">
        <v>0.55259259259259252</v>
      </c>
      <c r="D81" s="60">
        <v>150</v>
      </c>
      <c r="E81" s="61">
        <v>25.24</v>
      </c>
      <c r="F81" s="60">
        <v>3785.9999999999995</v>
      </c>
      <c r="G81" s="60" t="s">
        <v>18</v>
      </c>
      <c r="H81" s="5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</row>
    <row r="82" spans="1:29" s="5" customFormat="1" ht="15.6">
      <c r="A82" s="6"/>
      <c r="B82" s="7">
        <v>44042</v>
      </c>
      <c r="C82" s="59">
        <v>0.55259259259259252</v>
      </c>
      <c r="D82" s="60">
        <v>222</v>
      </c>
      <c r="E82" s="61">
        <v>25.24</v>
      </c>
      <c r="F82" s="60">
        <v>5603.28</v>
      </c>
      <c r="G82" s="60" t="s">
        <v>18</v>
      </c>
      <c r="H82" s="5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</row>
    <row r="83" spans="1:29" s="5" customFormat="1" ht="15.6">
      <c r="A83" s="6"/>
      <c r="B83" s="7">
        <v>44042</v>
      </c>
      <c r="C83" s="59">
        <v>0.55259259259259252</v>
      </c>
      <c r="D83" s="60">
        <v>116</v>
      </c>
      <c r="E83" s="61">
        <v>25.24</v>
      </c>
      <c r="F83" s="60">
        <v>2927.8399999999997</v>
      </c>
      <c r="G83" s="60" t="s">
        <v>18</v>
      </c>
      <c r="H83" s="5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</row>
    <row r="84" spans="1:29" s="5" customFormat="1" ht="15.6">
      <c r="A84" s="6"/>
      <c r="B84" s="7">
        <v>44042</v>
      </c>
      <c r="C84" s="59">
        <v>0.55259259259259252</v>
      </c>
      <c r="D84" s="60">
        <v>88</v>
      </c>
      <c r="E84" s="61">
        <v>25.24</v>
      </c>
      <c r="F84" s="60">
        <v>2221.12</v>
      </c>
      <c r="G84" s="60" t="s">
        <v>18</v>
      </c>
      <c r="H84" s="5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</row>
    <row r="85" spans="1:29" s="5" customFormat="1" ht="15.6">
      <c r="A85" s="6"/>
      <c r="B85" s="7">
        <v>44042</v>
      </c>
      <c r="C85" s="59">
        <v>0.55259259259259252</v>
      </c>
      <c r="D85" s="60">
        <v>300</v>
      </c>
      <c r="E85" s="61">
        <v>25.24</v>
      </c>
      <c r="F85" s="60">
        <v>7571.9999999999991</v>
      </c>
      <c r="G85" s="60" t="s">
        <v>18</v>
      </c>
      <c r="H85" s="5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</row>
    <row r="86" spans="1:29" s="5" customFormat="1" ht="15.6">
      <c r="A86" s="6"/>
      <c r="B86" s="7">
        <v>44042</v>
      </c>
      <c r="C86" s="59">
        <v>0.55259259259259252</v>
      </c>
      <c r="D86" s="60">
        <v>79</v>
      </c>
      <c r="E86" s="61">
        <v>25.23</v>
      </c>
      <c r="F86" s="60">
        <v>1993.17</v>
      </c>
      <c r="G86" s="60" t="s">
        <v>18</v>
      </c>
      <c r="H86" s="5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</row>
    <row r="87" spans="1:29" s="5" customFormat="1" ht="15.6">
      <c r="A87" s="6"/>
      <c r="B87" s="7">
        <v>44042</v>
      </c>
      <c r="C87" s="59">
        <v>0.55259259259259252</v>
      </c>
      <c r="D87" s="60">
        <v>227</v>
      </c>
      <c r="E87" s="61">
        <v>25.23</v>
      </c>
      <c r="F87" s="60">
        <v>5727.21</v>
      </c>
      <c r="G87" s="60" t="s">
        <v>18</v>
      </c>
      <c r="H87" s="5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</row>
    <row r="88" spans="1:29" s="5" customFormat="1" ht="15.6">
      <c r="A88" s="6"/>
      <c r="B88" s="7">
        <v>44042</v>
      </c>
      <c r="C88" s="59">
        <v>0.54072916666666659</v>
      </c>
      <c r="D88" s="60">
        <v>116</v>
      </c>
      <c r="E88" s="61">
        <v>25.28</v>
      </c>
      <c r="F88" s="60">
        <v>2932.48</v>
      </c>
      <c r="G88" s="60" t="s">
        <v>18</v>
      </c>
      <c r="H88" s="5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</row>
    <row r="89" spans="1:29" s="5" customFormat="1" ht="15.6">
      <c r="A89" s="6"/>
      <c r="B89" s="7">
        <v>44042</v>
      </c>
      <c r="C89" s="59">
        <v>0.54072916666666659</v>
      </c>
      <c r="D89" s="60">
        <v>222</v>
      </c>
      <c r="E89" s="61">
        <v>25.28</v>
      </c>
      <c r="F89" s="60">
        <v>5612.16</v>
      </c>
      <c r="G89" s="60" t="s">
        <v>18</v>
      </c>
      <c r="H89" s="5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</row>
    <row r="90" spans="1:29" s="5" customFormat="1" ht="15.6">
      <c r="A90" s="6"/>
      <c r="B90" s="7">
        <v>44042</v>
      </c>
      <c r="C90" s="59">
        <v>0.54072916666666659</v>
      </c>
      <c r="D90" s="60">
        <v>30</v>
      </c>
      <c r="E90" s="61">
        <v>25.28</v>
      </c>
      <c r="F90" s="60">
        <v>758.40000000000009</v>
      </c>
      <c r="G90" s="60" t="s">
        <v>18</v>
      </c>
      <c r="H90" s="5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</row>
    <row r="91" spans="1:29" s="5" customFormat="1" ht="15.6">
      <c r="A91" s="6"/>
      <c r="B91" s="7">
        <v>44042</v>
      </c>
      <c r="C91" s="59">
        <v>0.54072916666666659</v>
      </c>
      <c r="D91" s="60">
        <v>100</v>
      </c>
      <c r="E91" s="61">
        <v>25.28</v>
      </c>
      <c r="F91" s="60">
        <v>2528</v>
      </c>
      <c r="G91" s="60" t="s">
        <v>18</v>
      </c>
      <c r="H91" s="5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</row>
    <row r="92" spans="1:29" s="5" customFormat="1" ht="15.6">
      <c r="A92" s="6"/>
      <c r="B92" s="7">
        <v>44042</v>
      </c>
      <c r="C92" s="59">
        <v>0.54072916666666659</v>
      </c>
      <c r="D92" s="60">
        <v>105</v>
      </c>
      <c r="E92" s="61">
        <v>25.28</v>
      </c>
      <c r="F92" s="60">
        <v>2654.4</v>
      </c>
      <c r="G92" s="60" t="s">
        <v>18</v>
      </c>
      <c r="H92" s="5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</row>
    <row r="93" spans="1:29" s="5" customFormat="1" ht="15.6">
      <c r="A93" s="6"/>
      <c r="B93" s="7">
        <v>44042</v>
      </c>
      <c r="C93" s="59">
        <v>0.54072916666666659</v>
      </c>
      <c r="D93" s="60">
        <v>100</v>
      </c>
      <c r="E93" s="61">
        <v>25.28</v>
      </c>
      <c r="F93" s="60">
        <v>2528</v>
      </c>
      <c r="G93" s="60" t="s">
        <v>18</v>
      </c>
      <c r="H93" s="5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</row>
    <row r="94" spans="1:29" s="5" customFormat="1" ht="15.6">
      <c r="A94" s="6"/>
      <c r="B94" s="7">
        <v>44042</v>
      </c>
      <c r="C94" s="59">
        <v>0.54072916666666659</v>
      </c>
      <c r="D94" s="60">
        <v>116</v>
      </c>
      <c r="E94" s="61">
        <v>25.28</v>
      </c>
      <c r="F94" s="60">
        <v>2932.48</v>
      </c>
      <c r="G94" s="60" t="s">
        <v>18</v>
      </c>
      <c r="H94" s="5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</row>
    <row r="95" spans="1:29" s="5" customFormat="1" ht="15.6">
      <c r="A95" s="6"/>
      <c r="B95" s="7">
        <v>44042</v>
      </c>
      <c r="C95" s="59">
        <v>0.54072916666666659</v>
      </c>
      <c r="D95" s="60">
        <v>30</v>
      </c>
      <c r="E95" s="61">
        <v>25.28</v>
      </c>
      <c r="F95" s="60">
        <v>758.40000000000009</v>
      </c>
      <c r="G95" s="60" t="s">
        <v>18</v>
      </c>
      <c r="H95" s="5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</row>
    <row r="96" spans="1:29" s="5" customFormat="1" ht="15.6">
      <c r="A96" s="6"/>
      <c r="B96" s="7">
        <v>44042</v>
      </c>
      <c r="C96" s="59">
        <v>0.54072916666666659</v>
      </c>
      <c r="D96" s="60">
        <v>91</v>
      </c>
      <c r="E96" s="61">
        <v>25.28</v>
      </c>
      <c r="F96" s="60">
        <v>2300.48</v>
      </c>
      <c r="G96" s="60" t="s">
        <v>18</v>
      </c>
      <c r="H96" s="5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</row>
    <row r="97" spans="1:29" s="5" customFormat="1" ht="15.6">
      <c r="A97" s="6"/>
      <c r="B97" s="7">
        <v>44042</v>
      </c>
      <c r="C97" s="59">
        <v>0.54072916666666659</v>
      </c>
      <c r="D97" s="60">
        <v>90</v>
      </c>
      <c r="E97" s="61">
        <v>25.28</v>
      </c>
      <c r="F97" s="60">
        <v>2275.2000000000003</v>
      </c>
      <c r="G97" s="60" t="s">
        <v>18</v>
      </c>
      <c r="H97" s="5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</row>
    <row r="98" spans="1:29" s="5" customFormat="1" ht="15.6">
      <c r="A98" s="6"/>
      <c r="B98" s="7">
        <v>44042</v>
      </c>
      <c r="C98" s="59">
        <v>0.54070601851851852</v>
      </c>
      <c r="D98" s="60">
        <v>8</v>
      </c>
      <c r="E98" s="61">
        <v>25.28</v>
      </c>
      <c r="F98" s="60">
        <v>202.24</v>
      </c>
      <c r="G98" s="60" t="s">
        <v>18</v>
      </c>
      <c r="H98" s="5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</row>
    <row r="99" spans="1:29" s="5" customFormat="1" ht="15.6">
      <c r="A99" s="6"/>
      <c r="B99" s="7">
        <v>44042</v>
      </c>
      <c r="C99" s="59">
        <v>0.54070601851851852</v>
      </c>
      <c r="D99" s="60">
        <v>150</v>
      </c>
      <c r="E99" s="61">
        <v>25.28</v>
      </c>
      <c r="F99" s="60">
        <v>3792</v>
      </c>
      <c r="G99" s="60" t="s">
        <v>18</v>
      </c>
      <c r="H99" s="5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</row>
    <row r="100" spans="1:29" s="5" customFormat="1" ht="15.6">
      <c r="A100" s="6"/>
      <c r="B100" s="7">
        <v>44042</v>
      </c>
      <c r="C100" s="59">
        <v>0.54070601851851852</v>
      </c>
      <c r="D100" s="60">
        <v>100</v>
      </c>
      <c r="E100" s="61">
        <v>25.28</v>
      </c>
      <c r="F100" s="60">
        <v>2528</v>
      </c>
      <c r="G100" s="60" t="s">
        <v>18</v>
      </c>
      <c r="H100" s="5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</row>
    <row r="101" spans="1:29" s="5" customFormat="1" ht="15.6">
      <c r="A101" s="6"/>
      <c r="B101" s="7">
        <v>44042</v>
      </c>
      <c r="C101" s="59">
        <v>0.54070601851851852</v>
      </c>
      <c r="D101" s="60">
        <v>300</v>
      </c>
      <c r="E101" s="61">
        <v>25.28</v>
      </c>
      <c r="F101" s="60">
        <v>7584</v>
      </c>
      <c r="G101" s="60" t="s">
        <v>18</v>
      </c>
      <c r="H101" s="5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</row>
    <row r="102" spans="1:29" s="5" customFormat="1" ht="15.6">
      <c r="A102" s="6"/>
      <c r="B102" s="7">
        <v>44042</v>
      </c>
      <c r="C102" s="59">
        <v>0.54070601851851852</v>
      </c>
      <c r="D102" s="60">
        <v>172</v>
      </c>
      <c r="E102" s="61">
        <v>25.28</v>
      </c>
      <c r="F102" s="60">
        <v>4348.16</v>
      </c>
      <c r="G102" s="60" t="s">
        <v>18</v>
      </c>
      <c r="H102" s="5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</row>
    <row r="103" spans="1:29" s="5" customFormat="1" ht="15.6">
      <c r="A103" s="6"/>
      <c r="B103" s="7">
        <v>44042</v>
      </c>
      <c r="C103" s="59">
        <v>0.54070601851851852</v>
      </c>
      <c r="D103" s="60">
        <v>158</v>
      </c>
      <c r="E103" s="61">
        <v>25.28</v>
      </c>
      <c r="F103" s="60">
        <v>3994.2400000000002</v>
      </c>
      <c r="G103" s="60" t="s">
        <v>18</v>
      </c>
      <c r="H103" s="5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</row>
    <row r="104" spans="1:29" s="5" customFormat="1" ht="15.6">
      <c r="A104" s="6"/>
      <c r="B104" s="7">
        <v>44042</v>
      </c>
      <c r="C104" s="59">
        <v>0.54070601851851852</v>
      </c>
      <c r="D104" s="60">
        <v>112</v>
      </c>
      <c r="E104" s="61">
        <v>25.28</v>
      </c>
      <c r="F104" s="60">
        <v>2831.36</v>
      </c>
      <c r="G104" s="60" t="s">
        <v>18</v>
      </c>
      <c r="H104" s="5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</row>
    <row r="105" spans="1:29" s="5" customFormat="1" ht="15.6">
      <c r="A105" s="6"/>
      <c r="B105" s="7">
        <v>44042</v>
      </c>
      <c r="C105" s="59">
        <v>0.54063657407407406</v>
      </c>
      <c r="D105" s="60">
        <v>1677</v>
      </c>
      <c r="E105" s="61">
        <v>25.29</v>
      </c>
      <c r="F105" s="60">
        <v>42411.33</v>
      </c>
      <c r="G105" s="60" t="s">
        <v>18</v>
      </c>
      <c r="H105" s="5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</row>
    <row r="106" spans="1:29" s="5" customFormat="1" ht="15.6">
      <c r="A106" s="6"/>
      <c r="B106" s="7">
        <v>44042</v>
      </c>
      <c r="C106" s="59">
        <v>0.54063657407407406</v>
      </c>
      <c r="D106" s="60">
        <v>173</v>
      </c>
      <c r="E106" s="61">
        <v>25.29</v>
      </c>
      <c r="F106" s="60">
        <v>4375.17</v>
      </c>
      <c r="G106" s="60" t="s">
        <v>18</v>
      </c>
      <c r="H106" s="5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</row>
    <row r="107" spans="1:29" s="5" customFormat="1" ht="15.6">
      <c r="A107" s="6"/>
      <c r="B107" s="7">
        <v>44042</v>
      </c>
      <c r="C107" s="59">
        <v>0.54063657407407406</v>
      </c>
      <c r="D107" s="60">
        <v>138</v>
      </c>
      <c r="E107" s="61">
        <v>25.29</v>
      </c>
      <c r="F107" s="60">
        <v>3490.02</v>
      </c>
      <c r="G107" s="60" t="s">
        <v>18</v>
      </c>
      <c r="H107" s="5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</row>
    <row r="108" spans="1:29" s="5" customFormat="1" ht="15.6">
      <c r="A108" s="6"/>
      <c r="B108" s="7">
        <v>44042</v>
      </c>
      <c r="C108" s="59">
        <v>0.54063657407407406</v>
      </c>
      <c r="D108" s="60">
        <v>12</v>
      </c>
      <c r="E108" s="61">
        <v>25.28</v>
      </c>
      <c r="F108" s="60">
        <v>303.36</v>
      </c>
      <c r="G108" s="60" t="s">
        <v>18</v>
      </c>
      <c r="H108" s="5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</row>
    <row r="109" spans="1:29" s="5" customFormat="1" ht="15.6">
      <c r="A109" s="6"/>
      <c r="B109" s="7">
        <v>44042</v>
      </c>
      <c r="C109" s="59">
        <v>0.54048611111111111</v>
      </c>
      <c r="D109" s="60">
        <v>144</v>
      </c>
      <c r="E109" s="61">
        <v>25.29</v>
      </c>
      <c r="F109" s="60">
        <v>3641.7599999999998</v>
      </c>
      <c r="G109" s="60" t="s">
        <v>18</v>
      </c>
      <c r="H109" s="5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</row>
    <row r="110" spans="1:29" s="5" customFormat="1" ht="15.6">
      <c r="A110" s="6"/>
      <c r="B110" s="7">
        <v>44042</v>
      </c>
      <c r="C110" s="59">
        <v>0.54048611111111111</v>
      </c>
      <c r="D110" s="60">
        <v>116</v>
      </c>
      <c r="E110" s="61">
        <v>25.29</v>
      </c>
      <c r="F110" s="60">
        <v>2933.64</v>
      </c>
      <c r="G110" s="60" t="s">
        <v>18</v>
      </c>
      <c r="H110" s="5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</row>
    <row r="111" spans="1:29" s="5" customFormat="1" ht="15.6">
      <c r="A111" s="6"/>
      <c r="B111" s="7">
        <v>44042</v>
      </c>
      <c r="C111" s="59">
        <v>0.54048611111111111</v>
      </c>
      <c r="D111" s="60">
        <v>240</v>
      </c>
      <c r="E111" s="61">
        <v>25.29</v>
      </c>
      <c r="F111" s="60">
        <v>6069.5999999999995</v>
      </c>
      <c r="G111" s="60" t="s">
        <v>18</v>
      </c>
      <c r="H111" s="5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</row>
    <row r="112" spans="1:29" s="5" customFormat="1" ht="15.6">
      <c r="A112" s="6"/>
      <c r="B112" s="7">
        <v>44042</v>
      </c>
      <c r="C112" s="59">
        <v>0.54033564814814816</v>
      </c>
      <c r="D112" s="60">
        <v>99</v>
      </c>
      <c r="E112" s="61">
        <v>25.28</v>
      </c>
      <c r="F112" s="60">
        <v>2502.7200000000003</v>
      </c>
      <c r="G112" s="60" t="s">
        <v>18</v>
      </c>
      <c r="H112" s="5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</row>
    <row r="113" spans="1:29" s="5" customFormat="1" ht="15.6">
      <c r="A113" s="6"/>
      <c r="B113" s="7">
        <v>44042</v>
      </c>
      <c r="C113" s="59">
        <v>0.54033564814814816</v>
      </c>
      <c r="D113" s="60">
        <v>30</v>
      </c>
      <c r="E113" s="61">
        <v>25.28</v>
      </c>
      <c r="F113" s="60">
        <v>758.40000000000009</v>
      </c>
      <c r="G113" s="60" t="s">
        <v>18</v>
      </c>
      <c r="H113" s="5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</row>
    <row r="114" spans="1:29" s="5" customFormat="1" ht="15.6">
      <c r="A114" s="6"/>
      <c r="B114" s="7">
        <v>44042</v>
      </c>
      <c r="C114" s="59">
        <v>0.54033564814814816</v>
      </c>
      <c r="D114" s="60">
        <v>100</v>
      </c>
      <c r="E114" s="61">
        <v>25.28</v>
      </c>
      <c r="F114" s="60">
        <v>2528</v>
      </c>
      <c r="G114" s="60" t="s">
        <v>18</v>
      </c>
      <c r="H114" s="5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</row>
    <row r="115" spans="1:29" s="5" customFormat="1" ht="15.6">
      <c r="A115" s="6"/>
      <c r="B115" s="7">
        <v>44042</v>
      </c>
      <c r="C115" s="59">
        <v>0.54033564814814816</v>
      </c>
      <c r="D115" s="60">
        <v>116</v>
      </c>
      <c r="E115" s="61">
        <v>25.28</v>
      </c>
      <c r="F115" s="60">
        <v>2932.48</v>
      </c>
      <c r="G115" s="60" t="s">
        <v>18</v>
      </c>
      <c r="H115" s="5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</row>
    <row r="116" spans="1:29" s="5" customFormat="1" ht="15.6">
      <c r="A116" s="6"/>
      <c r="B116" s="7">
        <v>44042</v>
      </c>
      <c r="C116" s="59">
        <v>0.54033564814814816</v>
      </c>
      <c r="D116" s="60">
        <v>255</v>
      </c>
      <c r="E116" s="61">
        <v>25.28</v>
      </c>
      <c r="F116" s="60">
        <v>6446.4000000000005</v>
      </c>
      <c r="G116" s="60" t="s">
        <v>18</v>
      </c>
      <c r="H116" s="5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</row>
    <row r="117" spans="1:29" s="5" customFormat="1" ht="15.6">
      <c r="A117" s="6"/>
      <c r="B117" s="7">
        <v>44042</v>
      </c>
      <c r="C117" s="59">
        <v>0.54033564814814816</v>
      </c>
      <c r="D117" s="60">
        <v>100</v>
      </c>
      <c r="E117" s="61">
        <v>25.27</v>
      </c>
      <c r="F117" s="60">
        <v>2527</v>
      </c>
      <c r="G117" s="60" t="s">
        <v>18</v>
      </c>
      <c r="H117" s="5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</row>
    <row r="118" spans="1:29" s="5" customFormat="1" ht="15.6">
      <c r="A118" s="6"/>
      <c r="B118" s="7">
        <v>44042</v>
      </c>
      <c r="C118" s="59">
        <v>0.54033564814814816</v>
      </c>
      <c r="D118" s="60">
        <v>300</v>
      </c>
      <c r="E118" s="61">
        <v>25.27</v>
      </c>
      <c r="F118" s="60">
        <v>7581</v>
      </c>
      <c r="G118" s="60" t="s">
        <v>18</v>
      </c>
      <c r="H118" s="5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</row>
    <row r="119" spans="1:29" s="5" customFormat="1" ht="15.6">
      <c r="A119" s="6"/>
      <c r="B119" s="7">
        <v>44042</v>
      </c>
      <c r="C119" s="59">
        <v>0.54030092592592593</v>
      </c>
      <c r="D119" s="60">
        <v>99</v>
      </c>
      <c r="E119" s="61">
        <v>25.27</v>
      </c>
      <c r="F119" s="60">
        <v>2501.73</v>
      </c>
      <c r="G119" s="60" t="s">
        <v>18</v>
      </c>
      <c r="H119" s="5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</row>
    <row r="120" spans="1:29" s="5" customFormat="1" ht="15.6">
      <c r="A120" s="6"/>
      <c r="B120" s="7">
        <v>44042</v>
      </c>
      <c r="C120" s="59">
        <v>0.54030092592592593</v>
      </c>
      <c r="D120" s="60">
        <v>190</v>
      </c>
      <c r="E120" s="61">
        <v>25.27</v>
      </c>
      <c r="F120" s="60">
        <v>4801.3</v>
      </c>
      <c r="G120" s="60" t="s">
        <v>18</v>
      </c>
      <c r="H120" s="5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</row>
    <row r="121" spans="1:29" s="5" customFormat="1" ht="15.6">
      <c r="A121" s="6"/>
      <c r="B121" s="7">
        <v>44042</v>
      </c>
      <c r="C121" s="59">
        <v>0.54030092592592593</v>
      </c>
      <c r="D121" s="60">
        <v>310</v>
      </c>
      <c r="E121" s="61">
        <v>25.27</v>
      </c>
      <c r="F121" s="60">
        <v>7833.7</v>
      </c>
      <c r="G121" s="60" t="s">
        <v>18</v>
      </c>
      <c r="H121" s="5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</row>
    <row r="122" spans="1:29" s="5" customFormat="1" ht="15.6">
      <c r="A122" s="6"/>
      <c r="B122" s="7">
        <v>44042</v>
      </c>
      <c r="C122" s="59">
        <v>0.54030092592592593</v>
      </c>
      <c r="D122" s="60">
        <v>40</v>
      </c>
      <c r="E122" s="61">
        <v>25.27</v>
      </c>
      <c r="F122" s="60">
        <v>1010.8</v>
      </c>
      <c r="G122" s="60" t="s">
        <v>18</v>
      </c>
      <c r="H122" s="5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</row>
    <row r="123" spans="1:29" s="5" customFormat="1" ht="15.6">
      <c r="A123" s="6"/>
      <c r="B123" s="7">
        <v>44042</v>
      </c>
      <c r="C123" s="59">
        <v>0.54030092592592593</v>
      </c>
      <c r="D123" s="60">
        <v>270</v>
      </c>
      <c r="E123" s="61">
        <v>25.27</v>
      </c>
      <c r="F123" s="60">
        <v>6822.9</v>
      </c>
      <c r="G123" s="60" t="s">
        <v>18</v>
      </c>
      <c r="H123" s="5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</row>
    <row r="124" spans="1:29" s="5" customFormat="1" ht="15.6">
      <c r="A124" s="6"/>
      <c r="B124" s="7">
        <v>44042</v>
      </c>
      <c r="C124" s="59">
        <v>0.54030092592592593</v>
      </c>
      <c r="D124" s="60">
        <v>230</v>
      </c>
      <c r="E124" s="61">
        <v>25.27</v>
      </c>
      <c r="F124" s="60">
        <v>5812.0999999999995</v>
      </c>
      <c r="G124" s="60" t="s">
        <v>18</v>
      </c>
      <c r="H124" s="5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</row>
    <row r="125" spans="1:29" s="5" customFormat="1" ht="15.6">
      <c r="A125" s="6"/>
      <c r="B125" s="7">
        <v>44042</v>
      </c>
      <c r="C125" s="59">
        <v>0.54030092592592593</v>
      </c>
      <c r="D125" s="60">
        <v>288</v>
      </c>
      <c r="E125" s="61">
        <v>25.27</v>
      </c>
      <c r="F125" s="60">
        <v>7277.76</v>
      </c>
      <c r="G125" s="60" t="s">
        <v>18</v>
      </c>
      <c r="H125" s="5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</row>
    <row r="126" spans="1:29" s="5" customFormat="1" ht="15.6">
      <c r="A126" s="6"/>
      <c r="B126" s="7">
        <v>44042</v>
      </c>
      <c r="C126" s="59">
        <v>0.54030092592592593</v>
      </c>
      <c r="D126" s="60">
        <v>22</v>
      </c>
      <c r="E126" s="61">
        <v>25.27</v>
      </c>
      <c r="F126" s="60">
        <v>555.93999999999994</v>
      </c>
      <c r="G126" s="60" t="s">
        <v>18</v>
      </c>
      <c r="H126" s="5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</row>
    <row r="127" spans="1:29" s="5" customFormat="1" ht="15.6">
      <c r="A127" s="6"/>
      <c r="B127" s="7">
        <v>44042</v>
      </c>
      <c r="C127" s="59">
        <v>0.54030092592592593</v>
      </c>
      <c r="D127" s="60">
        <v>165</v>
      </c>
      <c r="E127" s="61">
        <v>25.27</v>
      </c>
      <c r="F127" s="60">
        <v>4169.55</v>
      </c>
      <c r="G127" s="60" t="s">
        <v>18</v>
      </c>
      <c r="H127" s="5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</row>
    <row r="128" spans="1:29" s="5" customFormat="1" ht="15.6">
      <c r="A128" s="6"/>
      <c r="B128" s="7">
        <v>44042</v>
      </c>
      <c r="C128" s="59">
        <v>0.54030092592592593</v>
      </c>
      <c r="D128" s="60">
        <v>158</v>
      </c>
      <c r="E128" s="61">
        <v>25.27</v>
      </c>
      <c r="F128" s="60">
        <v>3992.66</v>
      </c>
      <c r="G128" s="60" t="s">
        <v>18</v>
      </c>
      <c r="H128" s="5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</row>
    <row r="129" spans="1:29" s="5" customFormat="1" ht="15.6">
      <c r="A129" s="6"/>
      <c r="B129" s="7">
        <v>44042</v>
      </c>
      <c r="C129" s="59">
        <v>0.54021990740740744</v>
      </c>
      <c r="D129" s="60">
        <v>25</v>
      </c>
      <c r="E129" s="61">
        <v>25.24</v>
      </c>
      <c r="F129" s="60">
        <v>631</v>
      </c>
      <c r="G129" s="60" t="s">
        <v>18</v>
      </c>
      <c r="H129" s="5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</row>
    <row r="130" spans="1:29" s="5" customFormat="1" ht="15.6">
      <c r="A130" s="6"/>
      <c r="B130" s="7">
        <v>44042</v>
      </c>
      <c r="C130" s="59">
        <v>0.54002314814814811</v>
      </c>
      <c r="D130" s="60">
        <v>116</v>
      </c>
      <c r="E130" s="61">
        <v>25.22</v>
      </c>
      <c r="F130" s="60">
        <v>2925.52</v>
      </c>
      <c r="G130" s="60" t="s">
        <v>18</v>
      </c>
      <c r="H130" s="5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</row>
    <row r="131" spans="1:29" s="5" customFormat="1" ht="15.6">
      <c r="A131" s="6"/>
      <c r="B131" s="7">
        <v>44042</v>
      </c>
      <c r="C131" s="59">
        <v>0.54002314814814811</v>
      </c>
      <c r="D131" s="60">
        <v>87</v>
      </c>
      <c r="E131" s="61">
        <v>25.22</v>
      </c>
      <c r="F131" s="60">
        <v>2194.14</v>
      </c>
      <c r="G131" s="60" t="s">
        <v>18</v>
      </c>
      <c r="H131" s="5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</row>
    <row r="132" spans="1:29" s="5" customFormat="1" ht="15.6">
      <c r="A132" s="6"/>
      <c r="B132" s="7">
        <v>44042</v>
      </c>
      <c r="C132" s="59">
        <v>0.53954861111111108</v>
      </c>
      <c r="D132" s="60">
        <v>746</v>
      </c>
      <c r="E132" s="61">
        <v>25.2</v>
      </c>
      <c r="F132" s="60">
        <v>18799.2</v>
      </c>
      <c r="G132" s="60" t="s">
        <v>18</v>
      </c>
      <c r="H132" s="5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</row>
    <row r="133" spans="1:29" s="5" customFormat="1" ht="15.6">
      <c r="A133" s="6"/>
      <c r="B133" s="7">
        <v>44042</v>
      </c>
      <c r="C133" s="59">
        <v>0.53954861111111108</v>
      </c>
      <c r="D133" s="60">
        <v>90</v>
      </c>
      <c r="E133" s="61">
        <v>25.2</v>
      </c>
      <c r="F133" s="60">
        <v>2268</v>
      </c>
      <c r="G133" s="60" t="s">
        <v>18</v>
      </c>
      <c r="H133" s="5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</row>
    <row r="134" spans="1:29" s="5" customFormat="1" ht="15.6">
      <c r="A134" s="6"/>
      <c r="B134" s="7">
        <v>44042</v>
      </c>
      <c r="C134" s="59">
        <v>0.53943287037037035</v>
      </c>
      <c r="D134" s="60">
        <v>164</v>
      </c>
      <c r="E134" s="61">
        <v>25.2</v>
      </c>
      <c r="F134" s="60">
        <v>4132.8</v>
      </c>
      <c r="G134" s="60" t="s">
        <v>18</v>
      </c>
      <c r="H134" s="5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</row>
    <row r="135" spans="1:29" s="5" customFormat="1" ht="15.6">
      <c r="A135" s="6"/>
      <c r="B135" s="7">
        <v>44042</v>
      </c>
      <c r="C135" s="59">
        <v>0.53883101851851845</v>
      </c>
      <c r="D135" s="60">
        <v>363</v>
      </c>
      <c r="E135" s="61">
        <v>25.25</v>
      </c>
      <c r="F135" s="60">
        <v>9165.75</v>
      </c>
      <c r="G135" s="60" t="s">
        <v>18</v>
      </c>
      <c r="H135" s="5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</row>
    <row r="136" spans="1:29" s="5" customFormat="1" ht="15.6">
      <c r="A136" s="6"/>
      <c r="B136" s="7">
        <v>44042</v>
      </c>
      <c r="C136" s="59">
        <v>0.53883101851851845</v>
      </c>
      <c r="D136" s="60">
        <v>400</v>
      </c>
      <c r="E136" s="61">
        <v>25.25</v>
      </c>
      <c r="F136" s="60">
        <v>10100</v>
      </c>
      <c r="G136" s="60" t="s">
        <v>18</v>
      </c>
      <c r="H136" s="5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</row>
    <row r="137" spans="1:29" s="5" customFormat="1" ht="15.6">
      <c r="A137" s="6"/>
      <c r="B137" s="7">
        <v>44042</v>
      </c>
      <c r="C137" s="59">
        <v>0.53874999999999995</v>
      </c>
      <c r="D137" s="60">
        <v>79</v>
      </c>
      <c r="E137" s="61">
        <v>25.21</v>
      </c>
      <c r="F137" s="60">
        <v>1991.5900000000001</v>
      </c>
      <c r="G137" s="60" t="s">
        <v>18</v>
      </c>
      <c r="H137" s="5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</row>
    <row r="138" spans="1:29" s="5" customFormat="1" ht="15.6">
      <c r="A138" s="6"/>
      <c r="B138" s="7">
        <v>44042</v>
      </c>
      <c r="C138" s="59">
        <v>0.53874999999999995</v>
      </c>
      <c r="D138" s="60">
        <v>158</v>
      </c>
      <c r="E138" s="61">
        <v>25.21</v>
      </c>
      <c r="F138" s="60">
        <v>3983.1800000000003</v>
      </c>
      <c r="G138" s="60" t="s">
        <v>18</v>
      </c>
      <c r="H138" s="5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</row>
    <row r="139" spans="1:29" s="5" customFormat="1" ht="15.6">
      <c r="A139" s="6"/>
      <c r="B139" s="7">
        <v>44042</v>
      </c>
      <c r="C139" s="59">
        <v>0.53533564814814816</v>
      </c>
      <c r="D139" s="60">
        <v>163</v>
      </c>
      <c r="E139" s="61">
        <v>25.35</v>
      </c>
      <c r="F139" s="60">
        <v>4132.05</v>
      </c>
      <c r="G139" s="60" t="s">
        <v>18</v>
      </c>
      <c r="H139" s="5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</row>
    <row r="140" spans="1:29" s="5" customFormat="1" ht="15.6">
      <c r="A140" s="6"/>
      <c r="B140" s="7">
        <v>44042</v>
      </c>
      <c r="C140" s="59">
        <v>0.53533564814814816</v>
      </c>
      <c r="D140" s="60">
        <v>200</v>
      </c>
      <c r="E140" s="61">
        <v>25.35</v>
      </c>
      <c r="F140" s="60">
        <v>5070</v>
      </c>
      <c r="G140" s="60" t="s">
        <v>18</v>
      </c>
      <c r="H140" s="5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</row>
    <row r="141" spans="1:29" s="5" customFormat="1" ht="15.6">
      <c r="A141" s="6"/>
      <c r="B141" s="7">
        <v>44042</v>
      </c>
      <c r="C141" s="59">
        <v>0.53513888888888894</v>
      </c>
      <c r="D141" s="60">
        <v>43</v>
      </c>
      <c r="E141" s="61">
        <v>25.35</v>
      </c>
      <c r="F141" s="60">
        <v>1090.05</v>
      </c>
      <c r="G141" s="60" t="s">
        <v>18</v>
      </c>
      <c r="H141" s="5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</row>
    <row r="142" spans="1:29" s="5" customFormat="1" ht="15.6">
      <c r="A142" s="6"/>
      <c r="B142" s="7">
        <v>44042</v>
      </c>
      <c r="C142" s="59">
        <v>0.53513888888888894</v>
      </c>
      <c r="D142" s="60">
        <v>8</v>
      </c>
      <c r="E142" s="61">
        <v>25.35</v>
      </c>
      <c r="F142" s="60">
        <v>202.8</v>
      </c>
      <c r="G142" s="60" t="s">
        <v>18</v>
      </c>
      <c r="H142" s="5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</row>
    <row r="143" spans="1:29" s="5" customFormat="1" ht="15.6">
      <c r="A143" s="6"/>
      <c r="B143" s="7">
        <v>44042</v>
      </c>
      <c r="C143" s="59">
        <v>0.53513888888888894</v>
      </c>
      <c r="D143" s="60">
        <v>86</v>
      </c>
      <c r="E143" s="61">
        <v>25.35</v>
      </c>
      <c r="F143" s="60">
        <v>2180.1</v>
      </c>
      <c r="G143" s="60" t="s">
        <v>18</v>
      </c>
      <c r="H143" s="5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</row>
    <row r="144" spans="1:29" s="5" customFormat="1" ht="15.6">
      <c r="A144" s="6"/>
      <c r="B144" s="7">
        <v>44042</v>
      </c>
      <c r="C144" s="59">
        <v>0.53466435185185179</v>
      </c>
      <c r="D144" s="60">
        <v>100</v>
      </c>
      <c r="E144" s="61">
        <v>25.4</v>
      </c>
      <c r="F144" s="60">
        <v>2540</v>
      </c>
      <c r="G144" s="60" t="s">
        <v>18</v>
      </c>
      <c r="H144" s="5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</row>
    <row r="145" spans="1:29" s="5" customFormat="1" ht="15.6">
      <c r="A145" s="6"/>
      <c r="B145" s="7">
        <v>44042</v>
      </c>
      <c r="C145" s="59">
        <v>0.53466435185185179</v>
      </c>
      <c r="D145" s="60">
        <v>400</v>
      </c>
      <c r="E145" s="61">
        <v>25.4</v>
      </c>
      <c r="F145" s="60">
        <v>10160</v>
      </c>
      <c r="G145" s="60" t="s">
        <v>18</v>
      </c>
      <c r="H145" s="5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</row>
    <row r="146" spans="1:29" s="5" customFormat="1" ht="15.6">
      <c r="A146" s="6"/>
      <c r="B146" s="7">
        <v>44042</v>
      </c>
      <c r="C146" s="59">
        <v>0.53221064814814811</v>
      </c>
      <c r="D146" s="60">
        <v>474</v>
      </c>
      <c r="E146" s="61">
        <v>25.44</v>
      </c>
      <c r="F146" s="60">
        <v>12058.560000000001</v>
      </c>
      <c r="G146" s="60" t="s">
        <v>18</v>
      </c>
      <c r="H146" s="5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</row>
    <row r="147" spans="1:29" s="5" customFormat="1" ht="15.6">
      <c r="A147" s="6"/>
      <c r="B147" s="7">
        <v>44042</v>
      </c>
      <c r="C147" s="59">
        <v>0.53221064814814811</v>
      </c>
      <c r="D147" s="60">
        <v>26</v>
      </c>
      <c r="E147" s="61">
        <v>25.44</v>
      </c>
      <c r="F147" s="60">
        <v>661.44</v>
      </c>
      <c r="G147" s="60" t="s">
        <v>18</v>
      </c>
      <c r="H147" s="5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</row>
    <row r="148" spans="1:29" s="5" customFormat="1" ht="15.6">
      <c r="A148" s="6"/>
      <c r="B148" s="7">
        <v>44042</v>
      </c>
      <c r="C148" s="59">
        <v>0.521550925925926</v>
      </c>
      <c r="D148" s="60">
        <v>500</v>
      </c>
      <c r="E148" s="61">
        <v>25.49</v>
      </c>
      <c r="F148" s="60">
        <v>12745</v>
      </c>
      <c r="G148" s="60" t="s">
        <v>18</v>
      </c>
      <c r="H148" s="5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</row>
    <row r="149" spans="1:29" s="5" customFormat="1" ht="15.6">
      <c r="A149" s="6"/>
      <c r="B149" s="7">
        <v>44042</v>
      </c>
      <c r="C149" s="59">
        <v>0.51519675925925923</v>
      </c>
      <c r="D149" s="60">
        <v>60</v>
      </c>
      <c r="E149" s="61">
        <v>25.57</v>
      </c>
      <c r="F149" s="60">
        <v>1534.2</v>
      </c>
      <c r="G149" s="60" t="s">
        <v>18</v>
      </c>
      <c r="H149" s="5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</row>
    <row r="150" spans="1:29" s="5" customFormat="1" ht="15.6">
      <c r="A150" s="6"/>
      <c r="B150" s="7">
        <v>44042</v>
      </c>
      <c r="C150" s="59">
        <v>0.51519675925925923</v>
      </c>
      <c r="D150" s="60">
        <v>62</v>
      </c>
      <c r="E150" s="61">
        <v>25.57</v>
      </c>
      <c r="F150" s="60">
        <v>1585.34</v>
      </c>
      <c r="G150" s="60" t="s">
        <v>18</v>
      </c>
      <c r="H150" s="5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</row>
    <row r="151" spans="1:29" s="5" customFormat="1" ht="15.6">
      <c r="A151" s="6"/>
      <c r="B151" s="7">
        <v>44042</v>
      </c>
      <c r="C151" s="59">
        <v>0.51519675925925923</v>
      </c>
      <c r="D151" s="60">
        <v>30</v>
      </c>
      <c r="E151" s="61">
        <v>25.57</v>
      </c>
      <c r="F151" s="60">
        <v>767.1</v>
      </c>
      <c r="G151" s="60" t="s">
        <v>18</v>
      </c>
      <c r="H151" s="5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</row>
    <row r="152" spans="1:29" s="5" customFormat="1" ht="15.6">
      <c r="A152" s="6"/>
      <c r="B152" s="7">
        <v>44042</v>
      </c>
      <c r="C152" s="59">
        <v>0.51519675925925923</v>
      </c>
      <c r="D152" s="60">
        <v>100</v>
      </c>
      <c r="E152" s="61">
        <v>25.57</v>
      </c>
      <c r="F152" s="60">
        <v>2557</v>
      </c>
      <c r="G152" s="60" t="s">
        <v>18</v>
      </c>
      <c r="H152" s="5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</row>
    <row r="153" spans="1:29" s="5" customFormat="1" ht="15.6">
      <c r="A153" s="6"/>
      <c r="B153" s="7">
        <v>44042</v>
      </c>
      <c r="C153" s="59">
        <v>0.51519675925925923</v>
      </c>
      <c r="D153" s="60">
        <v>116</v>
      </c>
      <c r="E153" s="61">
        <v>25.57</v>
      </c>
      <c r="F153" s="60">
        <v>2966.12</v>
      </c>
      <c r="G153" s="60" t="s">
        <v>18</v>
      </c>
      <c r="H153" s="5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</row>
    <row r="154" spans="1:29" s="5" customFormat="1" ht="15.6">
      <c r="A154" s="6"/>
      <c r="B154" s="7">
        <v>44042</v>
      </c>
      <c r="C154" s="59">
        <v>0.51519675925925923</v>
      </c>
      <c r="D154" s="60">
        <v>132</v>
      </c>
      <c r="E154" s="61">
        <v>25.57</v>
      </c>
      <c r="F154" s="60">
        <v>3375.2400000000002</v>
      </c>
      <c r="G154" s="60" t="s">
        <v>18</v>
      </c>
      <c r="H154" s="5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</row>
    <row r="155" spans="1:29" s="5" customFormat="1" ht="15.6">
      <c r="A155" s="6"/>
      <c r="B155" s="7">
        <v>44042</v>
      </c>
      <c r="C155" s="59">
        <v>0.51500000000000001</v>
      </c>
      <c r="D155" s="60">
        <v>3</v>
      </c>
      <c r="E155" s="61">
        <v>25.56</v>
      </c>
      <c r="F155" s="60">
        <v>76.679999999999993</v>
      </c>
      <c r="G155" s="60" t="s">
        <v>18</v>
      </c>
      <c r="H155" s="5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</row>
    <row r="156" spans="1:29" s="5" customFormat="1" ht="15.6">
      <c r="A156" s="6"/>
      <c r="B156" s="7">
        <v>44042</v>
      </c>
      <c r="C156" s="59">
        <v>0.51500000000000001</v>
      </c>
      <c r="D156" s="60">
        <v>100</v>
      </c>
      <c r="E156" s="61">
        <v>25.56</v>
      </c>
      <c r="F156" s="60">
        <v>2556</v>
      </c>
      <c r="G156" s="60" t="s">
        <v>18</v>
      </c>
      <c r="H156" s="5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</row>
    <row r="157" spans="1:29" s="5" customFormat="1" ht="15.6">
      <c r="A157" s="6"/>
      <c r="B157" s="7">
        <v>44042</v>
      </c>
      <c r="C157" s="59">
        <v>0.51500000000000001</v>
      </c>
      <c r="D157" s="60">
        <v>300</v>
      </c>
      <c r="E157" s="61">
        <v>25.56</v>
      </c>
      <c r="F157" s="60">
        <v>7668</v>
      </c>
      <c r="G157" s="60" t="s">
        <v>18</v>
      </c>
      <c r="H157" s="5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</row>
    <row r="158" spans="1:29" s="5" customFormat="1" ht="15.6">
      <c r="A158" s="6"/>
      <c r="B158" s="7">
        <v>44042</v>
      </c>
      <c r="C158" s="59">
        <v>0.51500000000000001</v>
      </c>
      <c r="D158" s="60">
        <v>97</v>
      </c>
      <c r="E158" s="61">
        <v>25.56</v>
      </c>
      <c r="F158" s="60">
        <v>2479.3199999999997</v>
      </c>
      <c r="G158" s="60" t="s">
        <v>18</v>
      </c>
      <c r="H158" s="5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</row>
    <row r="159" spans="1:29" s="5" customFormat="1" ht="15.6">
      <c r="A159" s="6"/>
      <c r="B159" s="7">
        <v>44042</v>
      </c>
      <c r="C159" s="59">
        <v>0.5093981481481481</v>
      </c>
      <c r="D159" s="60">
        <v>58</v>
      </c>
      <c r="E159" s="61">
        <v>25.55</v>
      </c>
      <c r="F159" s="60">
        <v>1481.9</v>
      </c>
      <c r="G159" s="60" t="s">
        <v>18</v>
      </c>
      <c r="H159" s="5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</row>
    <row r="160" spans="1:29" s="5" customFormat="1" ht="15.6">
      <c r="A160" s="6"/>
      <c r="B160" s="7">
        <v>44042</v>
      </c>
      <c r="C160" s="59">
        <v>0.5093981481481481</v>
      </c>
      <c r="D160" s="60">
        <v>275</v>
      </c>
      <c r="E160" s="61">
        <v>25.55</v>
      </c>
      <c r="F160" s="60">
        <v>7026.25</v>
      </c>
      <c r="G160" s="60" t="s">
        <v>18</v>
      </c>
      <c r="H160" s="5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</row>
    <row r="161" spans="1:29" s="5" customFormat="1" ht="15.6">
      <c r="A161" s="6"/>
      <c r="B161" s="7">
        <v>44042</v>
      </c>
      <c r="C161" s="59">
        <v>0.5093981481481481</v>
      </c>
      <c r="D161" s="60">
        <v>100</v>
      </c>
      <c r="E161" s="61">
        <v>25.55</v>
      </c>
      <c r="F161" s="60">
        <v>2555</v>
      </c>
      <c r="G161" s="60" t="s">
        <v>18</v>
      </c>
      <c r="H161" s="5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</row>
    <row r="162" spans="1:29" s="5" customFormat="1" ht="15.6">
      <c r="A162" s="6"/>
      <c r="B162" s="7">
        <v>44042</v>
      </c>
      <c r="C162" s="59">
        <v>0.5093981481481481</v>
      </c>
      <c r="D162" s="60">
        <v>78</v>
      </c>
      <c r="E162" s="61">
        <v>25.55</v>
      </c>
      <c r="F162" s="60">
        <v>1992.9</v>
      </c>
      <c r="G162" s="60" t="s">
        <v>18</v>
      </c>
      <c r="H162" s="5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</row>
    <row r="163" spans="1:29" s="5" customFormat="1" ht="15.6">
      <c r="A163" s="6"/>
      <c r="B163" s="7">
        <v>44042</v>
      </c>
      <c r="C163" s="59">
        <v>0.5093981481481481</v>
      </c>
      <c r="D163" s="60">
        <v>300</v>
      </c>
      <c r="E163" s="61">
        <v>25.55</v>
      </c>
      <c r="F163" s="60">
        <v>7665</v>
      </c>
      <c r="G163" s="60" t="s">
        <v>18</v>
      </c>
      <c r="H163" s="5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</row>
    <row r="164" spans="1:29" s="5" customFormat="1" ht="15.6">
      <c r="A164" s="6"/>
      <c r="B164" s="7">
        <v>44042</v>
      </c>
      <c r="C164" s="59">
        <v>0.50884259259259257</v>
      </c>
      <c r="D164" s="60">
        <v>226</v>
      </c>
      <c r="E164" s="61">
        <v>25.54</v>
      </c>
      <c r="F164" s="60">
        <v>5772.04</v>
      </c>
      <c r="G164" s="60" t="s">
        <v>18</v>
      </c>
      <c r="H164" s="5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</row>
    <row r="165" spans="1:29" s="5" customFormat="1" ht="15.6">
      <c r="A165" s="6"/>
      <c r="B165" s="7">
        <v>44042</v>
      </c>
      <c r="C165" s="59">
        <v>0.50884259259259257</v>
      </c>
      <c r="D165" s="60">
        <v>196</v>
      </c>
      <c r="E165" s="61">
        <v>25.54</v>
      </c>
      <c r="F165" s="60">
        <v>5005.84</v>
      </c>
      <c r="G165" s="60" t="s">
        <v>18</v>
      </c>
      <c r="H165" s="5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</row>
    <row r="166" spans="1:29" s="5" customFormat="1" ht="15.6">
      <c r="A166" s="6"/>
      <c r="B166" s="7">
        <v>44042</v>
      </c>
      <c r="C166" s="59">
        <v>0.50884259259259257</v>
      </c>
      <c r="D166" s="60">
        <v>150</v>
      </c>
      <c r="E166" s="61">
        <v>25.54</v>
      </c>
      <c r="F166" s="60">
        <v>3831</v>
      </c>
      <c r="G166" s="60" t="s">
        <v>18</v>
      </c>
      <c r="H166" s="5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</row>
    <row r="167" spans="1:29" s="5" customFormat="1" ht="15.6">
      <c r="A167" s="6"/>
      <c r="B167" s="7">
        <v>44042</v>
      </c>
      <c r="C167" s="59">
        <v>0.50884259259259257</v>
      </c>
      <c r="D167" s="60">
        <v>116</v>
      </c>
      <c r="E167" s="61">
        <v>25.54</v>
      </c>
      <c r="F167" s="60">
        <v>2962.64</v>
      </c>
      <c r="G167" s="60" t="s">
        <v>18</v>
      </c>
      <c r="H167" s="5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</row>
    <row r="168" spans="1:29" s="5" customFormat="1" ht="15.6">
      <c r="A168" s="6"/>
      <c r="B168" s="7">
        <v>44042</v>
      </c>
      <c r="C168" s="59">
        <v>0.50884259259259257</v>
      </c>
      <c r="D168" s="60">
        <v>100</v>
      </c>
      <c r="E168" s="61">
        <v>25.54</v>
      </c>
      <c r="F168" s="60">
        <v>2554</v>
      </c>
      <c r="G168" s="60" t="s">
        <v>18</v>
      </c>
      <c r="H168" s="5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</row>
    <row r="169" spans="1:29" s="5" customFormat="1" ht="15.6">
      <c r="A169" s="6"/>
      <c r="B169" s="7">
        <v>44042</v>
      </c>
      <c r="C169" s="59">
        <v>0.50884259259259257</v>
      </c>
      <c r="D169" s="60">
        <v>100</v>
      </c>
      <c r="E169" s="61">
        <v>25.54</v>
      </c>
      <c r="F169" s="60">
        <v>2554</v>
      </c>
      <c r="G169" s="60" t="s">
        <v>18</v>
      </c>
      <c r="H169" s="5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</row>
    <row r="170" spans="1:29" s="5" customFormat="1" ht="15.6">
      <c r="A170" s="6"/>
      <c r="B170" s="7">
        <v>44042</v>
      </c>
      <c r="C170" s="59">
        <v>0.50884259259259257</v>
      </c>
      <c r="D170" s="60">
        <v>1</v>
      </c>
      <c r="E170" s="61">
        <v>25.54</v>
      </c>
      <c r="F170" s="60">
        <v>25.54</v>
      </c>
      <c r="G170" s="60" t="s">
        <v>18</v>
      </c>
      <c r="H170" s="5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</row>
    <row r="171" spans="1:29" s="5" customFormat="1" ht="15.6">
      <c r="A171" s="6"/>
      <c r="B171" s="7">
        <v>44042</v>
      </c>
      <c r="C171" s="59">
        <v>0.50884259259259257</v>
      </c>
      <c r="D171" s="60">
        <v>300</v>
      </c>
      <c r="E171" s="61">
        <v>25.54</v>
      </c>
      <c r="F171" s="60">
        <v>7662</v>
      </c>
      <c r="G171" s="60" t="s">
        <v>18</v>
      </c>
      <c r="H171" s="5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</row>
    <row r="172" spans="1:29" s="5" customFormat="1" ht="15.6">
      <c r="A172" s="6"/>
      <c r="B172" s="7">
        <v>44042</v>
      </c>
      <c r="C172" s="59">
        <v>0.50094907407407407</v>
      </c>
      <c r="D172" s="60">
        <v>584</v>
      </c>
      <c r="E172" s="61">
        <v>25.54</v>
      </c>
      <c r="F172" s="60">
        <v>14915.359999999999</v>
      </c>
      <c r="G172" s="60" t="s">
        <v>18</v>
      </c>
      <c r="H172" s="5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</row>
    <row r="173" spans="1:29" s="5" customFormat="1" ht="15.6">
      <c r="A173" s="6"/>
      <c r="B173" s="7">
        <v>44042</v>
      </c>
      <c r="C173" s="59">
        <v>0.50094907407407407</v>
      </c>
      <c r="D173" s="60">
        <v>3</v>
      </c>
      <c r="E173" s="61">
        <v>25.54</v>
      </c>
      <c r="F173" s="60">
        <v>76.62</v>
      </c>
      <c r="G173" s="60" t="s">
        <v>18</v>
      </c>
      <c r="H173" s="5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</row>
    <row r="174" spans="1:29" s="5" customFormat="1" ht="15.6">
      <c r="A174" s="6"/>
      <c r="B174" s="7">
        <v>44042</v>
      </c>
      <c r="C174" s="59">
        <v>0.50094907407407407</v>
      </c>
      <c r="D174" s="60">
        <v>245</v>
      </c>
      <c r="E174" s="61">
        <v>25.54</v>
      </c>
      <c r="F174" s="60">
        <v>6257.3</v>
      </c>
      <c r="G174" s="60" t="s">
        <v>18</v>
      </c>
      <c r="H174" s="5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</row>
    <row r="175" spans="1:29" s="5" customFormat="1" ht="15.6">
      <c r="A175" s="6"/>
      <c r="B175" s="7">
        <v>44042</v>
      </c>
      <c r="C175" s="59">
        <v>0.50094907407407407</v>
      </c>
      <c r="D175" s="60">
        <v>168</v>
      </c>
      <c r="E175" s="61">
        <v>25.54</v>
      </c>
      <c r="F175" s="60">
        <v>4290.72</v>
      </c>
      <c r="G175" s="60" t="s">
        <v>18</v>
      </c>
      <c r="H175" s="5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</row>
    <row r="176" spans="1:29" s="5" customFormat="1" ht="15.6">
      <c r="A176" s="6"/>
      <c r="B176" s="7">
        <v>44042</v>
      </c>
      <c r="C176" s="59">
        <v>0.49708333333333332</v>
      </c>
      <c r="D176" s="60">
        <v>282</v>
      </c>
      <c r="E176" s="61">
        <v>25.49</v>
      </c>
      <c r="F176" s="60">
        <v>7188.1799999999994</v>
      </c>
      <c r="G176" s="60" t="s">
        <v>18</v>
      </c>
      <c r="H176" s="5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</row>
    <row r="177" spans="1:29" s="5" customFormat="1" ht="15.6">
      <c r="A177" s="6"/>
      <c r="B177" s="7">
        <v>44042</v>
      </c>
      <c r="C177" s="59">
        <v>0.49708333333333332</v>
      </c>
      <c r="D177" s="60">
        <v>186</v>
      </c>
      <c r="E177" s="61">
        <v>25.49</v>
      </c>
      <c r="F177" s="60">
        <v>4741.1399999999994</v>
      </c>
      <c r="G177" s="60" t="s">
        <v>18</v>
      </c>
      <c r="H177" s="5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</row>
    <row r="178" spans="1:29" s="5" customFormat="1" ht="15.6">
      <c r="A178" s="6"/>
      <c r="B178" s="7">
        <v>44042</v>
      </c>
      <c r="C178" s="59">
        <v>0.49708333333333332</v>
      </c>
      <c r="D178" s="60">
        <v>32</v>
      </c>
      <c r="E178" s="61">
        <v>25.49</v>
      </c>
      <c r="F178" s="60">
        <v>815.68</v>
      </c>
      <c r="G178" s="60" t="s">
        <v>18</v>
      </c>
      <c r="H178" s="5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</row>
    <row r="179" spans="1:29" s="5" customFormat="1" ht="15.6">
      <c r="A179" s="6"/>
      <c r="B179" s="7">
        <v>44042</v>
      </c>
      <c r="C179" s="59">
        <v>0.49583333333333335</v>
      </c>
      <c r="D179" s="60">
        <v>200</v>
      </c>
      <c r="E179" s="61">
        <v>25.53</v>
      </c>
      <c r="F179" s="60">
        <v>5106</v>
      </c>
      <c r="G179" s="60" t="s">
        <v>18</v>
      </c>
      <c r="H179" s="5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</row>
    <row r="180" spans="1:29" s="5" customFormat="1" ht="15.6">
      <c r="A180" s="6"/>
      <c r="B180" s="7">
        <v>44042</v>
      </c>
      <c r="C180" s="59">
        <v>0.49583333333333335</v>
      </c>
      <c r="D180" s="60">
        <v>300</v>
      </c>
      <c r="E180" s="61">
        <v>25.53</v>
      </c>
      <c r="F180" s="60">
        <v>7659</v>
      </c>
      <c r="G180" s="60" t="s">
        <v>18</v>
      </c>
      <c r="H180" s="5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</row>
    <row r="181" spans="1:29" s="5" customFormat="1" ht="15.6">
      <c r="A181" s="6"/>
      <c r="B181" s="7">
        <v>44042</v>
      </c>
      <c r="C181" s="59">
        <v>0.4679976851851852</v>
      </c>
      <c r="D181" s="60">
        <v>100</v>
      </c>
      <c r="E181" s="61">
        <v>25.6</v>
      </c>
      <c r="F181" s="60">
        <v>2560</v>
      </c>
      <c r="G181" s="60" t="s">
        <v>18</v>
      </c>
      <c r="H181" s="5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</row>
    <row r="182" spans="1:29" s="5" customFormat="1" ht="15.6">
      <c r="A182" s="6"/>
      <c r="B182" s="7">
        <v>44042</v>
      </c>
      <c r="C182" s="59">
        <v>0.4679976851851852</v>
      </c>
      <c r="D182" s="60">
        <v>100</v>
      </c>
      <c r="E182" s="61">
        <v>25.6</v>
      </c>
      <c r="F182" s="60">
        <v>2560</v>
      </c>
      <c r="G182" s="60" t="s">
        <v>18</v>
      </c>
      <c r="H182" s="5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</row>
    <row r="183" spans="1:29" s="5" customFormat="1" ht="15.6">
      <c r="A183" s="6"/>
      <c r="B183" s="7">
        <v>44042</v>
      </c>
      <c r="C183" s="59">
        <v>0.4679976851851852</v>
      </c>
      <c r="D183" s="60">
        <v>300</v>
      </c>
      <c r="E183" s="61">
        <v>25.6</v>
      </c>
      <c r="F183" s="60">
        <v>7680</v>
      </c>
      <c r="G183" s="60" t="s">
        <v>18</v>
      </c>
      <c r="H183" s="5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</row>
    <row r="184" spans="1:29" s="5" customFormat="1" ht="15.6">
      <c r="A184" s="6"/>
      <c r="B184" s="7">
        <v>44042</v>
      </c>
      <c r="C184" s="59">
        <v>0.46469907407407413</v>
      </c>
      <c r="D184" s="60">
        <v>674</v>
      </c>
      <c r="E184" s="61">
        <v>25.5</v>
      </c>
      <c r="F184" s="60">
        <v>17187</v>
      </c>
      <c r="G184" s="60" t="s">
        <v>18</v>
      </c>
      <c r="H184" s="5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</row>
    <row r="185" spans="1:29" s="5" customFormat="1" ht="15.6">
      <c r="A185" s="6"/>
      <c r="B185" s="7">
        <v>44042</v>
      </c>
      <c r="C185" s="59">
        <v>0.46469907407407413</v>
      </c>
      <c r="D185" s="60">
        <v>24</v>
      </c>
      <c r="E185" s="61">
        <v>25.5</v>
      </c>
      <c r="F185" s="60">
        <v>612</v>
      </c>
      <c r="G185" s="60" t="s">
        <v>18</v>
      </c>
      <c r="H185" s="5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</row>
    <row r="186" spans="1:29" s="5" customFormat="1" ht="15.6">
      <c r="A186" s="6"/>
      <c r="B186" s="7">
        <v>44042</v>
      </c>
      <c r="C186" s="59">
        <v>0.46464120370370371</v>
      </c>
      <c r="D186" s="60">
        <v>2</v>
      </c>
      <c r="E186" s="61">
        <v>25.5</v>
      </c>
      <c r="F186" s="60">
        <v>51</v>
      </c>
      <c r="G186" s="60" t="s">
        <v>18</v>
      </c>
      <c r="H186" s="5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</row>
    <row r="187" spans="1:29" s="5" customFormat="1" ht="15.6">
      <c r="A187" s="6"/>
      <c r="B187" s="7">
        <v>44042</v>
      </c>
      <c r="C187" s="59">
        <v>0.46464120370370371</v>
      </c>
      <c r="D187" s="60">
        <v>300</v>
      </c>
      <c r="E187" s="61">
        <v>25.5</v>
      </c>
      <c r="F187" s="60">
        <v>7650</v>
      </c>
      <c r="G187" s="60" t="s">
        <v>18</v>
      </c>
      <c r="H187" s="5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</row>
    <row r="188" spans="1:29" s="5" customFormat="1" ht="15.6">
      <c r="A188" s="6"/>
      <c r="B188" s="7">
        <v>44042</v>
      </c>
      <c r="C188" s="59">
        <v>0.45982638888888888</v>
      </c>
      <c r="D188" s="60">
        <v>500</v>
      </c>
      <c r="E188" s="61">
        <v>25.5</v>
      </c>
      <c r="F188" s="60">
        <v>12750</v>
      </c>
      <c r="G188" s="60" t="s">
        <v>18</v>
      </c>
      <c r="H188" s="5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</row>
    <row r="189" spans="1:29" s="5" customFormat="1" ht="15.6">
      <c r="A189" s="6"/>
      <c r="B189" s="7">
        <v>44042</v>
      </c>
      <c r="C189" s="59">
        <v>0.45693287037037034</v>
      </c>
      <c r="D189" s="60">
        <v>270</v>
      </c>
      <c r="E189" s="61">
        <v>25.54</v>
      </c>
      <c r="F189" s="60">
        <v>6895.8</v>
      </c>
      <c r="G189" s="60" t="s">
        <v>18</v>
      </c>
      <c r="H189" s="5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</row>
    <row r="190" spans="1:29" s="5" customFormat="1" ht="15.6">
      <c r="A190" s="6"/>
      <c r="B190" s="7">
        <v>44042</v>
      </c>
      <c r="C190" s="59">
        <v>0.45693287037037034</v>
      </c>
      <c r="D190" s="60">
        <v>230</v>
      </c>
      <c r="E190" s="61">
        <v>25.54</v>
      </c>
      <c r="F190" s="60">
        <v>5874.2</v>
      </c>
      <c r="G190" s="60" t="s">
        <v>18</v>
      </c>
      <c r="H190" s="5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</row>
    <row r="191" spans="1:29" s="5" customFormat="1" ht="15.6">
      <c r="A191" s="6"/>
      <c r="B191" s="7">
        <v>44042</v>
      </c>
      <c r="C191" s="59">
        <v>0.45165509259259262</v>
      </c>
      <c r="D191" s="60">
        <v>416</v>
      </c>
      <c r="E191" s="61">
        <v>25.6</v>
      </c>
      <c r="F191" s="60">
        <v>10649.6</v>
      </c>
      <c r="G191" s="60" t="s">
        <v>18</v>
      </c>
      <c r="H191" s="5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</row>
    <row r="192" spans="1:29" s="5" customFormat="1" ht="15.6">
      <c r="A192" s="6"/>
      <c r="B192" s="7">
        <v>44042</v>
      </c>
      <c r="C192" s="59">
        <v>0.45165509259259262</v>
      </c>
      <c r="D192" s="60">
        <v>121</v>
      </c>
      <c r="E192" s="61">
        <v>25.6</v>
      </c>
      <c r="F192" s="60">
        <v>3097.6000000000004</v>
      </c>
      <c r="G192" s="60" t="s">
        <v>18</v>
      </c>
      <c r="H192" s="5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</row>
    <row r="193" spans="1:29" s="5" customFormat="1" ht="15.6">
      <c r="A193" s="6"/>
      <c r="B193" s="7">
        <v>44042</v>
      </c>
      <c r="C193" s="59">
        <v>0.45165509259259262</v>
      </c>
      <c r="D193" s="60">
        <v>116</v>
      </c>
      <c r="E193" s="61">
        <v>25.6</v>
      </c>
      <c r="F193" s="60">
        <v>2969.6000000000004</v>
      </c>
      <c r="G193" s="60" t="s">
        <v>18</v>
      </c>
      <c r="H193" s="5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</row>
    <row r="194" spans="1:29" s="5" customFormat="1" ht="15.6">
      <c r="A194" s="6"/>
      <c r="B194" s="7">
        <v>44042</v>
      </c>
      <c r="C194" s="59">
        <v>0.45165509259259262</v>
      </c>
      <c r="D194" s="60">
        <v>81</v>
      </c>
      <c r="E194" s="61">
        <v>25.6</v>
      </c>
      <c r="F194" s="60">
        <v>2073.6</v>
      </c>
      <c r="G194" s="60" t="s">
        <v>18</v>
      </c>
      <c r="H194" s="5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</row>
    <row r="195" spans="1:29" s="5" customFormat="1" ht="15.6">
      <c r="A195" s="6"/>
      <c r="B195" s="7">
        <v>44042</v>
      </c>
      <c r="C195" s="59">
        <v>0.45165509259259262</v>
      </c>
      <c r="D195" s="60">
        <v>266</v>
      </c>
      <c r="E195" s="61">
        <v>25.6</v>
      </c>
      <c r="F195" s="60">
        <v>6809.6</v>
      </c>
      <c r="G195" s="60" t="s">
        <v>18</v>
      </c>
      <c r="H195" s="5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</row>
    <row r="196" spans="1:29" s="5" customFormat="1" ht="15.6">
      <c r="A196" s="6"/>
      <c r="B196" s="7">
        <v>44042</v>
      </c>
      <c r="C196" s="59">
        <v>0.45158564814814817</v>
      </c>
      <c r="D196" s="60">
        <v>257</v>
      </c>
      <c r="E196" s="61">
        <v>25.59</v>
      </c>
      <c r="F196" s="60">
        <v>6576.63</v>
      </c>
      <c r="G196" s="60" t="s">
        <v>18</v>
      </c>
      <c r="H196" s="5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</row>
    <row r="197" spans="1:29" s="5" customFormat="1" ht="15.6">
      <c r="A197" s="6"/>
      <c r="B197" s="7">
        <v>44042</v>
      </c>
      <c r="C197" s="59">
        <v>0.45158564814814817</v>
      </c>
      <c r="D197" s="60">
        <v>97</v>
      </c>
      <c r="E197" s="61">
        <v>25.59</v>
      </c>
      <c r="F197" s="60">
        <v>2482.23</v>
      </c>
      <c r="G197" s="60" t="s">
        <v>18</v>
      </c>
      <c r="H197" s="5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</row>
    <row r="198" spans="1:29" s="5" customFormat="1" ht="15.6">
      <c r="A198" s="6"/>
      <c r="B198" s="7">
        <v>44042</v>
      </c>
      <c r="C198" s="59">
        <v>0.45158564814814817</v>
      </c>
      <c r="D198" s="60">
        <v>30</v>
      </c>
      <c r="E198" s="61">
        <v>25.59</v>
      </c>
      <c r="F198" s="60">
        <v>767.7</v>
      </c>
      <c r="G198" s="60" t="s">
        <v>18</v>
      </c>
      <c r="H198" s="5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</row>
    <row r="199" spans="1:29" s="5" customFormat="1" ht="15.6">
      <c r="A199" s="6"/>
      <c r="B199" s="7">
        <v>44042</v>
      </c>
      <c r="C199" s="59">
        <v>0.45158564814814817</v>
      </c>
      <c r="D199" s="60">
        <v>116</v>
      </c>
      <c r="E199" s="61">
        <v>25.59</v>
      </c>
      <c r="F199" s="60">
        <v>2968.44</v>
      </c>
      <c r="G199" s="60" t="s">
        <v>18</v>
      </c>
      <c r="H199" s="5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</row>
    <row r="200" spans="1:29" s="5" customFormat="1" ht="15.6">
      <c r="A200" s="6"/>
      <c r="B200" s="7">
        <v>44042</v>
      </c>
      <c r="C200" s="59">
        <v>0.45158564814814817</v>
      </c>
      <c r="D200" s="60">
        <v>100</v>
      </c>
      <c r="E200" s="61">
        <v>25.59</v>
      </c>
      <c r="F200" s="60">
        <v>2559</v>
      </c>
      <c r="G200" s="60" t="s">
        <v>18</v>
      </c>
      <c r="H200" s="5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</row>
    <row r="201" spans="1:29" s="5" customFormat="1" ht="15.6">
      <c r="A201" s="6"/>
      <c r="B201" s="7">
        <v>44042</v>
      </c>
      <c r="C201" s="59">
        <v>0.45158564814814817</v>
      </c>
      <c r="D201" s="60">
        <v>100</v>
      </c>
      <c r="E201" s="61">
        <v>25.59</v>
      </c>
      <c r="F201" s="60">
        <v>2559</v>
      </c>
      <c r="G201" s="60" t="s">
        <v>18</v>
      </c>
      <c r="H201" s="5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</row>
    <row r="202" spans="1:29" s="5" customFormat="1" ht="15.6">
      <c r="A202" s="6"/>
      <c r="B202" s="7">
        <v>44042</v>
      </c>
      <c r="C202" s="59">
        <v>0.45158564814814817</v>
      </c>
      <c r="D202" s="60">
        <v>300</v>
      </c>
      <c r="E202" s="61">
        <v>25.59</v>
      </c>
      <c r="F202" s="60">
        <v>7677</v>
      </c>
      <c r="G202" s="60" t="s">
        <v>18</v>
      </c>
      <c r="H202" s="5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</row>
    <row r="203" spans="1:29" s="5" customFormat="1" ht="15.6">
      <c r="A203" s="6"/>
      <c r="B203" s="7">
        <v>44042</v>
      </c>
      <c r="C203" s="59">
        <v>0.44787037037037036</v>
      </c>
      <c r="D203" s="60">
        <v>369</v>
      </c>
      <c r="E203" s="61">
        <v>25.58</v>
      </c>
      <c r="F203" s="60">
        <v>9439.0199999999986</v>
      </c>
      <c r="G203" s="60" t="s">
        <v>18</v>
      </c>
      <c r="H203" s="5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</row>
    <row r="204" spans="1:29" s="5" customFormat="1" ht="15.6">
      <c r="A204" s="6"/>
      <c r="B204" s="7">
        <v>44042</v>
      </c>
      <c r="C204" s="59">
        <v>0.44787037037037036</v>
      </c>
      <c r="D204" s="60">
        <v>131</v>
      </c>
      <c r="E204" s="61">
        <v>25.58</v>
      </c>
      <c r="F204" s="60">
        <v>3350.9799999999996</v>
      </c>
      <c r="G204" s="60" t="s">
        <v>18</v>
      </c>
      <c r="H204" s="5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</row>
    <row r="205" spans="1:29" s="5" customFormat="1" ht="15.6">
      <c r="A205" s="6"/>
      <c r="B205" s="7">
        <v>44042</v>
      </c>
      <c r="C205" s="59">
        <v>0.44740740740740742</v>
      </c>
      <c r="D205" s="60">
        <v>475</v>
      </c>
      <c r="E205" s="61">
        <v>25.61</v>
      </c>
      <c r="F205" s="60">
        <v>12164.75</v>
      </c>
      <c r="G205" s="60" t="s">
        <v>18</v>
      </c>
      <c r="H205" s="5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</row>
    <row r="206" spans="1:29" s="5" customFormat="1" ht="15.6">
      <c r="A206" s="6"/>
      <c r="B206" s="7">
        <v>44042</v>
      </c>
      <c r="C206" s="59">
        <v>0.44740740740740742</v>
      </c>
      <c r="D206" s="60">
        <v>25</v>
      </c>
      <c r="E206" s="61">
        <v>25.61</v>
      </c>
      <c r="F206" s="60">
        <v>640.25</v>
      </c>
      <c r="G206" s="60" t="s">
        <v>18</v>
      </c>
      <c r="H206" s="5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</row>
    <row r="207" spans="1:29" s="5" customFormat="1" ht="15.6">
      <c r="A207" s="6"/>
      <c r="B207" s="7">
        <v>44042</v>
      </c>
      <c r="C207" s="59">
        <v>0.44530092592592596</v>
      </c>
      <c r="D207" s="60">
        <v>500</v>
      </c>
      <c r="E207" s="61">
        <v>25.64</v>
      </c>
      <c r="F207" s="60">
        <v>12820</v>
      </c>
      <c r="G207" s="60" t="s">
        <v>18</v>
      </c>
      <c r="H207" s="5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</row>
    <row r="208" spans="1:29" s="5" customFormat="1" ht="15.6">
      <c r="A208" s="6"/>
      <c r="B208" s="7">
        <v>44042</v>
      </c>
      <c r="C208" s="59">
        <v>0.44317129629629631</v>
      </c>
      <c r="D208" s="60">
        <v>49</v>
      </c>
      <c r="E208" s="61">
        <v>25.67</v>
      </c>
      <c r="F208" s="60">
        <v>1257.8300000000002</v>
      </c>
      <c r="G208" s="60" t="s">
        <v>18</v>
      </c>
      <c r="H208" s="5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</row>
    <row r="209" spans="1:29" s="5" customFormat="1" ht="15.6">
      <c r="A209" s="6"/>
      <c r="B209" s="7">
        <v>44042</v>
      </c>
      <c r="C209" s="59">
        <v>0.44186342592592592</v>
      </c>
      <c r="D209" s="60">
        <v>330</v>
      </c>
      <c r="E209" s="61">
        <v>25.67</v>
      </c>
      <c r="F209" s="60">
        <v>8471.1</v>
      </c>
      <c r="G209" s="60" t="s">
        <v>18</v>
      </c>
      <c r="H209" s="5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</row>
    <row r="210" spans="1:29" s="5" customFormat="1" ht="15.6">
      <c r="A210" s="6"/>
      <c r="B210" s="7">
        <v>44042</v>
      </c>
      <c r="C210" s="59">
        <v>0.44186342592592592</v>
      </c>
      <c r="D210" s="60">
        <v>121</v>
      </c>
      <c r="E210" s="61">
        <v>25.67</v>
      </c>
      <c r="F210" s="60">
        <v>3106.07</v>
      </c>
      <c r="G210" s="60" t="s">
        <v>18</v>
      </c>
      <c r="H210" s="5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</row>
    <row r="211" spans="1:29" s="5" customFormat="1" ht="15.6">
      <c r="A211" s="6"/>
      <c r="B211" s="7">
        <v>44042</v>
      </c>
      <c r="C211" s="59">
        <v>0.44063657407407408</v>
      </c>
      <c r="D211" s="60">
        <v>100</v>
      </c>
      <c r="E211" s="61">
        <v>25.69</v>
      </c>
      <c r="F211" s="60">
        <v>2569</v>
      </c>
      <c r="G211" s="60" t="s">
        <v>18</v>
      </c>
      <c r="H211" s="5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</row>
    <row r="212" spans="1:29" s="5" customFormat="1" ht="15.6">
      <c r="A212" s="6"/>
      <c r="B212" s="7">
        <v>44042</v>
      </c>
      <c r="C212" s="59">
        <v>0.44063657407407408</v>
      </c>
      <c r="D212" s="60">
        <v>100</v>
      </c>
      <c r="E212" s="61">
        <v>25.69</v>
      </c>
      <c r="F212" s="60">
        <v>2569</v>
      </c>
      <c r="G212" s="60" t="s">
        <v>18</v>
      </c>
      <c r="H212" s="5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</row>
    <row r="213" spans="1:29" s="5" customFormat="1" ht="15.6">
      <c r="A213" s="6"/>
      <c r="B213" s="7">
        <v>44042</v>
      </c>
      <c r="C213" s="59">
        <v>0.44063657407407408</v>
      </c>
      <c r="D213" s="60">
        <v>300</v>
      </c>
      <c r="E213" s="61">
        <v>25.69</v>
      </c>
      <c r="F213" s="60">
        <v>7707</v>
      </c>
      <c r="G213" s="60" t="s">
        <v>18</v>
      </c>
      <c r="H213" s="5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</row>
    <row r="214" spans="1:29" s="5" customFormat="1" ht="15.6">
      <c r="A214" s="6"/>
      <c r="B214" s="7">
        <v>44042</v>
      </c>
      <c r="C214" s="59">
        <v>0.4406018518518518</v>
      </c>
      <c r="D214" s="60">
        <v>6</v>
      </c>
      <c r="E214" s="61">
        <v>25.71</v>
      </c>
      <c r="F214" s="60">
        <v>154.26</v>
      </c>
      <c r="G214" s="60" t="s">
        <v>18</v>
      </c>
      <c r="H214" s="5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</row>
    <row r="215" spans="1:29" s="5" customFormat="1" ht="15.6">
      <c r="A215" s="6"/>
      <c r="B215" s="7">
        <v>44042</v>
      </c>
      <c r="C215" s="59">
        <v>0.4406018518518518</v>
      </c>
      <c r="D215" s="60">
        <v>64</v>
      </c>
      <c r="E215" s="61">
        <v>25.71</v>
      </c>
      <c r="F215" s="60">
        <v>1645.44</v>
      </c>
      <c r="G215" s="60" t="s">
        <v>18</v>
      </c>
      <c r="H215" s="5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</row>
    <row r="216" spans="1:29" s="5" customFormat="1" ht="15.6">
      <c r="A216" s="6"/>
      <c r="B216" s="7">
        <v>44042</v>
      </c>
      <c r="C216" s="59">
        <v>0.4406018518518518</v>
      </c>
      <c r="D216" s="60">
        <v>185</v>
      </c>
      <c r="E216" s="61">
        <v>25.71</v>
      </c>
      <c r="F216" s="60">
        <v>4756.3500000000004</v>
      </c>
      <c r="G216" s="60" t="s">
        <v>18</v>
      </c>
      <c r="H216" s="5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</row>
    <row r="217" spans="1:29" s="5" customFormat="1" ht="15.6">
      <c r="A217" s="6"/>
      <c r="B217" s="7">
        <v>44042</v>
      </c>
      <c r="C217" s="59">
        <v>0.4406018518518518</v>
      </c>
      <c r="D217" s="60">
        <v>245</v>
      </c>
      <c r="E217" s="61">
        <v>25.71</v>
      </c>
      <c r="F217" s="60">
        <v>6298.95</v>
      </c>
      <c r="G217" s="60" t="s">
        <v>18</v>
      </c>
      <c r="H217" s="5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</row>
    <row r="218" spans="1:29" s="5" customFormat="1" ht="15.6">
      <c r="A218" s="6"/>
      <c r="B218" s="7">
        <v>44042</v>
      </c>
      <c r="C218" s="59">
        <v>0.43980324074074079</v>
      </c>
      <c r="D218" s="60">
        <v>114</v>
      </c>
      <c r="E218" s="61">
        <v>25.7</v>
      </c>
      <c r="F218" s="60">
        <v>2929.7999999999997</v>
      </c>
      <c r="G218" s="60" t="s">
        <v>18</v>
      </c>
      <c r="H218" s="5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</row>
    <row r="219" spans="1:29" s="5" customFormat="1" ht="15.6">
      <c r="A219" s="6"/>
      <c r="B219" s="7">
        <v>44042</v>
      </c>
      <c r="C219" s="59">
        <v>0.43980324074074079</v>
      </c>
      <c r="D219" s="60">
        <v>386</v>
      </c>
      <c r="E219" s="61">
        <v>25.7</v>
      </c>
      <c r="F219" s="60">
        <v>9920.1999999999989</v>
      </c>
      <c r="G219" s="60" t="s">
        <v>18</v>
      </c>
      <c r="H219" s="5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</row>
    <row r="220" spans="1:29" s="5" customFormat="1" ht="15.6">
      <c r="A220" s="6"/>
      <c r="B220" s="7">
        <v>44042</v>
      </c>
      <c r="C220" s="59">
        <v>0.43913194444444442</v>
      </c>
      <c r="D220" s="60">
        <v>100</v>
      </c>
      <c r="E220" s="61">
        <v>25.73</v>
      </c>
      <c r="F220" s="60">
        <v>2573</v>
      </c>
      <c r="G220" s="60" t="s">
        <v>18</v>
      </c>
      <c r="H220" s="5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</row>
    <row r="221" spans="1:29" s="5" customFormat="1" ht="15.6">
      <c r="A221" s="6"/>
      <c r="B221" s="7">
        <v>44042</v>
      </c>
      <c r="C221" s="59">
        <v>0.43913194444444442</v>
      </c>
      <c r="D221" s="60">
        <v>400</v>
      </c>
      <c r="E221" s="61">
        <v>25.73</v>
      </c>
      <c r="F221" s="60">
        <v>10292</v>
      </c>
      <c r="G221" s="60" t="s">
        <v>18</v>
      </c>
      <c r="H221" s="5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</row>
    <row r="222" spans="1:29" s="5" customFormat="1" ht="15.6">
      <c r="A222" s="6"/>
      <c r="B222" s="7">
        <v>44042</v>
      </c>
      <c r="C222" s="59">
        <v>0.43077546296296299</v>
      </c>
      <c r="D222" s="60">
        <v>419</v>
      </c>
      <c r="E222" s="61">
        <v>25.79</v>
      </c>
      <c r="F222" s="60">
        <v>10806.01</v>
      </c>
      <c r="G222" s="60" t="s">
        <v>18</v>
      </c>
      <c r="H222" s="5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</row>
    <row r="223" spans="1:29" s="5" customFormat="1" ht="15.6">
      <c r="A223" s="6"/>
      <c r="B223" s="7">
        <v>44042</v>
      </c>
      <c r="C223" s="59">
        <v>0.43077546296296299</v>
      </c>
      <c r="D223" s="60">
        <v>81</v>
      </c>
      <c r="E223" s="61">
        <v>25.79</v>
      </c>
      <c r="F223" s="60">
        <v>2088.9899999999998</v>
      </c>
      <c r="G223" s="60" t="s">
        <v>18</v>
      </c>
      <c r="H223" s="5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</row>
    <row r="224" spans="1:29" s="5" customFormat="1" ht="15.6">
      <c r="A224" s="6"/>
      <c r="B224" s="7">
        <v>44042</v>
      </c>
      <c r="C224" s="59">
        <v>0.40608796296296296</v>
      </c>
      <c r="D224" s="60">
        <v>1000</v>
      </c>
      <c r="E224" s="61">
        <v>25.9</v>
      </c>
      <c r="F224" s="60">
        <v>25900</v>
      </c>
      <c r="G224" s="60" t="s">
        <v>18</v>
      </c>
      <c r="H224" s="5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</row>
    <row r="225" spans="1:29" s="5" customFormat="1" ht="15.6">
      <c r="A225" s="6"/>
      <c r="B225" s="7">
        <v>44042</v>
      </c>
      <c r="C225" s="59">
        <v>0.39071759259259259</v>
      </c>
      <c r="D225" s="60">
        <v>500</v>
      </c>
      <c r="E225" s="61">
        <v>25.67</v>
      </c>
      <c r="F225" s="60">
        <v>12835</v>
      </c>
      <c r="G225" s="60" t="s">
        <v>18</v>
      </c>
      <c r="H225" s="5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</row>
    <row r="226" spans="1:29" s="5" customFormat="1" ht="15.6">
      <c r="A226" s="6"/>
      <c r="B226" s="7">
        <v>44042</v>
      </c>
      <c r="C226" s="59">
        <v>0.38554398148148145</v>
      </c>
      <c r="D226" s="60">
        <v>144</v>
      </c>
      <c r="E226" s="61">
        <v>25.65</v>
      </c>
      <c r="F226" s="60">
        <v>3693.6</v>
      </c>
      <c r="G226" s="60" t="s">
        <v>18</v>
      </c>
      <c r="H226" s="5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</row>
    <row r="227" spans="1:29" s="5" customFormat="1" ht="15.6">
      <c r="A227" s="6"/>
      <c r="B227" s="7">
        <v>44042</v>
      </c>
      <c r="C227" s="59">
        <v>0.38554398148148145</v>
      </c>
      <c r="D227" s="60">
        <v>756</v>
      </c>
      <c r="E227" s="61">
        <v>25.65</v>
      </c>
      <c r="F227" s="60">
        <v>19391.399999999998</v>
      </c>
      <c r="G227" s="60" t="s">
        <v>18</v>
      </c>
      <c r="H227" s="5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</row>
    <row r="228" spans="1:29" s="5" customFormat="1" ht="15.6">
      <c r="A228" s="6"/>
      <c r="B228" s="7">
        <v>44042</v>
      </c>
      <c r="C228" s="59">
        <v>0.38554398148148145</v>
      </c>
      <c r="D228" s="60">
        <v>100</v>
      </c>
      <c r="E228" s="61">
        <v>25.65</v>
      </c>
      <c r="F228" s="60">
        <v>2565</v>
      </c>
      <c r="G228" s="60" t="s">
        <v>18</v>
      </c>
      <c r="H228" s="5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</row>
    <row r="229" spans="1:29" s="5" customFormat="1" ht="15.6">
      <c r="A229" s="6"/>
      <c r="B229" s="7">
        <v>44042</v>
      </c>
      <c r="C229" s="59">
        <v>0.38170138888888888</v>
      </c>
      <c r="D229" s="60">
        <v>154</v>
      </c>
      <c r="E229" s="61">
        <v>25.8</v>
      </c>
      <c r="F229" s="60">
        <v>3973.2000000000003</v>
      </c>
      <c r="G229" s="60" t="s">
        <v>18</v>
      </c>
      <c r="H229" s="5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</row>
    <row r="230" spans="1:29" s="5" customFormat="1" ht="15.6">
      <c r="A230" s="6"/>
      <c r="B230" s="7">
        <v>44042</v>
      </c>
      <c r="C230" s="59">
        <v>0.38170138888888888</v>
      </c>
      <c r="D230" s="60">
        <v>26</v>
      </c>
      <c r="E230" s="61">
        <v>25.8</v>
      </c>
      <c r="F230" s="60">
        <v>670.80000000000007</v>
      </c>
      <c r="G230" s="60" t="s">
        <v>18</v>
      </c>
      <c r="H230" s="5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</row>
    <row r="231" spans="1:29" s="5" customFormat="1" ht="15.6">
      <c r="A231" s="6"/>
      <c r="B231" s="7">
        <v>44042</v>
      </c>
      <c r="C231" s="59">
        <v>0.38170138888888888</v>
      </c>
      <c r="D231" s="60">
        <v>84</v>
      </c>
      <c r="E231" s="61">
        <v>25.8</v>
      </c>
      <c r="F231" s="60">
        <v>2167.2000000000003</v>
      </c>
      <c r="G231" s="60" t="s">
        <v>18</v>
      </c>
      <c r="H231" s="5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</row>
    <row r="232" spans="1:29" s="5" customFormat="1" ht="15.6">
      <c r="A232" s="6"/>
      <c r="B232" s="7">
        <v>44042</v>
      </c>
      <c r="C232" s="59">
        <v>0.38170138888888888</v>
      </c>
      <c r="D232" s="60">
        <v>116</v>
      </c>
      <c r="E232" s="61">
        <v>25.8</v>
      </c>
      <c r="F232" s="60">
        <v>2992.8</v>
      </c>
      <c r="G232" s="60" t="s">
        <v>18</v>
      </c>
      <c r="H232" s="5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</row>
    <row r="233" spans="1:29" s="5" customFormat="1" ht="15.6">
      <c r="A233" s="6"/>
      <c r="B233" s="7">
        <v>44042</v>
      </c>
      <c r="C233" s="59">
        <v>0.38165509259259256</v>
      </c>
      <c r="D233" s="60">
        <v>200</v>
      </c>
      <c r="E233" s="61">
        <v>25.8</v>
      </c>
      <c r="F233" s="60">
        <v>5160</v>
      </c>
      <c r="G233" s="60" t="s">
        <v>18</v>
      </c>
      <c r="H233" s="5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</row>
    <row r="234" spans="1:29" s="5" customFormat="1" ht="15.6">
      <c r="A234" s="6"/>
      <c r="B234" s="7">
        <v>44042</v>
      </c>
      <c r="C234" s="59">
        <v>0.38145833333333329</v>
      </c>
      <c r="D234" s="60">
        <v>20</v>
      </c>
      <c r="E234" s="61">
        <v>25.8</v>
      </c>
      <c r="F234" s="60">
        <v>516</v>
      </c>
      <c r="G234" s="60" t="s">
        <v>18</v>
      </c>
      <c r="H234" s="5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</row>
    <row r="235" spans="1:29" s="5" customFormat="1" ht="15.6">
      <c r="A235" s="6"/>
      <c r="B235" s="7">
        <v>44042</v>
      </c>
      <c r="C235" s="59">
        <v>0.38145833333333329</v>
      </c>
      <c r="D235" s="60">
        <v>200</v>
      </c>
      <c r="E235" s="61">
        <v>25.8</v>
      </c>
      <c r="F235" s="60">
        <v>5160</v>
      </c>
      <c r="G235" s="60" t="s">
        <v>18</v>
      </c>
      <c r="H235" s="5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</row>
    <row r="236" spans="1:29" s="5" customFormat="1" ht="15.6">
      <c r="A236" s="6"/>
      <c r="B236" s="7">
        <v>44042</v>
      </c>
      <c r="C236" s="59">
        <v>0.38145833333333329</v>
      </c>
      <c r="D236" s="60">
        <v>200</v>
      </c>
      <c r="E236" s="61">
        <v>25.8</v>
      </c>
      <c r="F236" s="60">
        <v>5160</v>
      </c>
      <c r="G236" s="60" t="s">
        <v>18</v>
      </c>
      <c r="H236" s="5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</row>
    <row r="237" spans="1:29" s="5" customFormat="1" ht="15.6">
      <c r="A237" s="6"/>
      <c r="B237" s="7">
        <v>44042</v>
      </c>
      <c r="C237" s="59">
        <v>0.3790162037037037</v>
      </c>
      <c r="D237" s="60">
        <v>10</v>
      </c>
      <c r="E237" s="61">
        <v>25.9</v>
      </c>
      <c r="F237" s="60">
        <v>259</v>
      </c>
      <c r="G237" s="60" t="s">
        <v>18</v>
      </c>
      <c r="H237" s="5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</row>
    <row r="238" spans="1:29" s="5" customFormat="1" ht="15.6">
      <c r="A238" s="6"/>
      <c r="B238" s="7">
        <v>44042</v>
      </c>
      <c r="C238" s="59">
        <v>0.3790162037037037</v>
      </c>
      <c r="D238" s="60">
        <v>253</v>
      </c>
      <c r="E238" s="61">
        <v>25.9</v>
      </c>
      <c r="F238" s="60">
        <v>6552.7</v>
      </c>
      <c r="G238" s="60" t="s">
        <v>18</v>
      </c>
      <c r="H238" s="5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</row>
    <row r="239" spans="1:29" s="5" customFormat="1" ht="15.6">
      <c r="A239" s="6"/>
      <c r="B239" s="7">
        <v>44042</v>
      </c>
      <c r="C239" s="59">
        <v>0.3790162037037037</v>
      </c>
      <c r="D239" s="60">
        <v>256</v>
      </c>
      <c r="E239" s="61">
        <v>25.9</v>
      </c>
      <c r="F239" s="60">
        <v>6630.4</v>
      </c>
      <c r="G239" s="60" t="s">
        <v>18</v>
      </c>
      <c r="H239" s="5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</row>
    <row r="240" spans="1:29" s="5" customFormat="1" ht="15.6">
      <c r="A240" s="6"/>
      <c r="B240" s="7">
        <v>44042</v>
      </c>
      <c r="C240" s="59">
        <v>0.3790162037037037</v>
      </c>
      <c r="D240" s="60">
        <v>231</v>
      </c>
      <c r="E240" s="61">
        <v>25.9</v>
      </c>
      <c r="F240" s="60">
        <v>5982.9</v>
      </c>
      <c r="G240" s="60" t="s">
        <v>18</v>
      </c>
      <c r="H240" s="5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</row>
    <row r="241" spans="1:29" s="5" customFormat="1" ht="15.6">
      <c r="A241" s="6"/>
      <c r="B241" s="7">
        <v>44042</v>
      </c>
      <c r="C241" s="59">
        <v>0.37864583333333335</v>
      </c>
      <c r="D241" s="60">
        <v>250</v>
      </c>
      <c r="E241" s="61">
        <v>25.9</v>
      </c>
      <c r="F241" s="60">
        <v>6475</v>
      </c>
      <c r="G241" s="60" t="s">
        <v>18</v>
      </c>
      <c r="H241" s="5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</row>
    <row r="242" spans="1:29" s="5" customFormat="1" ht="15.6">
      <c r="A242" s="6"/>
      <c r="B242" s="7">
        <v>44043</v>
      </c>
      <c r="C242" s="59">
        <v>0.72471064814814812</v>
      </c>
      <c r="D242" s="60">
        <v>420</v>
      </c>
      <c r="E242" s="9">
        <v>25.41</v>
      </c>
      <c r="F242" s="10">
        <v>10672.2</v>
      </c>
      <c r="G242" s="60" t="s">
        <v>18</v>
      </c>
      <c r="H242" s="5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</row>
    <row r="243" spans="1:29" s="5" customFormat="1" ht="15.6">
      <c r="A243" s="6"/>
      <c r="B243" s="7">
        <v>44043</v>
      </c>
      <c r="C243" s="59">
        <v>0.72471064814814812</v>
      </c>
      <c r="D243" s="60">
        <v>237</v>
      </c>
      <c r="E243" s="9">
        <v>25.41</v>
      </c>
      <c r="F243" s="10">
        <v>6022.17</v>
      </c>
      <c r="G243" s="60" t="s">
        <v>18</v>
      </c>
      <c r="H243" s="5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</row>
    <row r="244" spans="1:29" s="5" customFormat="1" ht="15.6">
      <c r="A244" s="6"/>
      <c r="B244" s="7">
        <v>44043</v>
      </c>
      <c r="C244" s="59">
        <v>0.72471064814814812</v>
      </c>
      <c r="D244" s="60">
        <v>250</v>
      </c>
      <c r="E244" s="9">
        <v>25.41</v>
      </c>
      <c r="F244" s="10">
        <v>6352.5</v>
      </c>
      <c r="G244" s="60" t="s">
        <v>18</v>
      </c>
      <c r="H244" s="5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</row>
    <row r="245" spans="1:29" s="5" customFormat="1" ht="15.6">
      <c r="A245" s="6"/>
      <c r="B245" s="7">
        <v>44043</v>
      </c>
      <c r="C245" s="59">
        <v>0.72471064814814812</v>
      </c>
      <c r="D245" s="60">
        <v>233</v>
      </c>
      <c r="E245" s="9">
        <v>25.41</v>
      </c>
      <c r="F245" s="10">
        <v>5920.53</v>
      </c>
      <c r="G245" s="60" t="s">
        <v>18</v>
      </c>
      <c r="H245" s="5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</row>
    <row r="246" spans="1:29" s="5" customFormat="1" ht="15.6">
      <c r="A246" s="6"/>
      <c r="B246" s="7">
        <v>44043</v>
      </c>
      <c r="C246" s="59">
        <v>0.72471064814814812</v>
      </c>
      <c r="D246" s="60">
        <v>100</v>
      </c>
      <c r="E246" s="9">
        <v>25.41</v>
      </c>
      <c r="F246" s="10">
        <v>2541</v>
      </c>
      <c r="G246" s="60" t="s">
        <v>18</v>
      </c>
      <c r="H246" s="5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</row>
    <row r="247" spans="1:29" s="5" customFormat="1" ht="15.6">
      <c r="A247" s="6"/>
      <c r="B247" s="7">
        <v>44043</v>
      </c>
      <c r="C247" s="59">
        <v>0.72464120370370377</v>
      </c>
      <c r="D247" s="60">
        <v>6</v>
      </c>
      <c r="E247" s="9">
        <v>25.4</v>
      </c>
      <c r="F247" s="10">
        <v>152.39999999999998</v>
      </c>
      <c r="G247" s="60" t="s">
        <v>18</v>
      </c>
      <c r="H247" s="5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</row>
    <row r="248" spans="1:29" s="5" customFormat="1" ht="15.6">
      <c r="A248" s="6"/>
      <c r="B248" s="7">
        <v>44043</v>
      </c>
      <c r="C248" s="59">
        <v>0.72464120370370377</v>
      </c>
      <c r="D248" s="60">
        <v>19</v>
      </c>
      <c r="E248" s="9">
        <v>25.4</v>
      </c>
      <c r="F248" s="10">
        <v>482.59999999999997</v>
      </c>
      <c r="G248" s="60" t="s">
        <v>18</v>
      </c>
      <c r="H248" s="5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</row>
    <row r="249" spans="1:29" s="5" customFormat="1" ht="15.6">
      <c r="A249" s="6"/>
      <c r="B249" s="7">
        <v>44043</v>
      </c>
      <c r="C249" s="59">
        <v>0.72464120370370377</v>
      </c>
      <c r="D249" s="60">
        <v>226</v>
      </c>
      <c r="E249" s="9">
        <v>25.4</v>
      </c>
      <c r="F249" s="10">
        <v>5740.4</v>
      </c>
      <c r="G249" s="60" t="s">
        <v>18</v>
      </c>
      <c r="H249" s="5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</row>
    <row r="250" spans="1:29" s="5" customFormat="1" ht="15.6">
      <c r="A250" s="6"/>
      <c r="B250" s="7">
        <v>44043</v>
      </c>
      <c r="C250" s="59">
        <v>0.72464120370370377</v>
      </c>
      <c r="D250" s="60">
        <v>280</v>
      </c>
      <c r="E250" s="9">
        <v>25.4</v>
      </c>
      <c r="F250" s="10">
        <v>7112</v>
      </c>
      <c r="G250" s="60" t="s">
        <v>18</v>
      </c>
      <c r="H250" s="5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</row>
    <row r="251" spans="1:29" s="5" customFormat="1" ht="15.6">
      <c r="A251" s="6"/>
      <c r="B251" s="7">
        <v>44043</v>
      </c>
      <c r="C251" s="59">
        <v>0.72464120370370377</v>
      </c>
      <c r="D251" s="60">
        <v>80</v>
      </c>
      <c r="E251" s="9">
        <v>25.4</v>
      </c>
      <c r="F251" s="10">
        <v>2032</v>
      </c>
      <c r="G251" s="60" t="s">
        <v>18</v>
      </c>
      <c r="H251" s="5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</row>
    <row r="252" spans="1:29" s="5" customFormat="1" ht="15.6">
      <c r="A252" s="6"/>
      <c r="B252" s="7">
        <v>44043</v>
      </c>
      <c r="C252" s="59">
        <v>0.72464120370370377</v>
      </c>
      <c r="D252" s="60">
        <v>149</v>
      </c>
      <c r="E252" s="9">
        <v>25.4</v>
      </c>
      <c r="F252" s="10">
        <v>3784.6</v>
      </c>
      <c r="G252" s="60" t="s">
        <v>18</v>
      </c>
      <c r="H252" s="5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</row>
    <row r="253" spans="1:29" s="5" customFormat="1" ht="15.6">
      <c r="A253" s="6"/>
      <c r="B253" s="7">
        <v>44043</v>
      </c>
      <c r="C253" s="59">
        <v>0.7244560185185186</v>
      </c>
      <c r="D253" s="60">
        <v>190</v>
      </c>
      <c r="E253" s="9">
        <v>25.44</v>
      </c>
      <c r="F253" s="10">
        <v>4833.6000000000004</v>
      </c>
      <c r="G253" s="60" t="s">
        <v>18</v>
      </c>
      <c r="H253" s="5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</row>
    <row r="254" spans="1:29" s="5" customFormat="1" ht="15.6">
      <c r="A254" s="6"/>
      <c r="B254" s="7">
        <v>44043</v>
      </c>
      <c r="C254" s="59">
        <v>0.7244560185185186</v>
      </c>
      <c r="D254" s="60">
        <v>60</v>
      </c>
      <c r="E254" s="9">
        <v>25.44</v>
      </c>
      <c r="F254" s="10">
        <v>1526.4</v>
      </c>
      <c r="G254" s="60" t="s">
        <v>18</v>
      </c>
      <c r="H254" s="5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</row>
    <row r="255" spans="1:29" s="5" customFormat="1" ht="15.6">
      <c r="A255" s="6"/>
      <c r="B255" s="7">
        <v>44043</v>
      </c>
      <c r="C255" s="59">
        <v>0.7244560185185186</v>
      </c>
      <c r="D255" s="60">
        <v>300</v>
      </c>
      <c r="E255" s="9">
        <v>25.44</v>
      </c>
      <c r="F255" s="10">
        <v>7632</v>
      </c>
      <c r="G255" s="60" t="s">
        <v>18</v>
      </c>
      <c r="H255" s="5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</row>
    <row r="256" spans="1:29" s="5" customFormat="1" ht="15.6">
      <c r="A256" s="6"/>
      <c r="B256" s="7">
        <v>44043</v>
      </c>
      <c r="C256" s="59">
        <v>0.7244560185185186</v>
      </c>
      <c r="D256" s="60">
        <v>105</v>
      </c>
      <c r="E256" s="9">
        <v>25.44</v>
      </c>
      <c r="F256" s="10">
        <v>2671.2000000000003</v>
      </c>
      <c r="G256" s="60" t="s">
        <v>18</v>
      </c>
      <c r="H256" s="5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</row>
    <row r="257" spans="1:29" s="5" customFormat="1" ht="15.6">
      <c r="A257" s="6"/>
      <c r="B257" s="7">
        <v>44043</v>
      </c>
      <c r="C257" s="59">
        <v>0.7244560185185186</v>
      </c>
      <c r="D257" s="60">
        <v>314</v>
      </c>
      <c r="E257" s="9">
        <v>25.44</v>
      </c>
      <c r="F257" s="10">
        <v>7988.1600000000008</v>
      </c>
      <c r="G257" s="60" t="s">
        <v>18</v>
      </c>
      <c r="H257" s="5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</row>
    <row r="258" spans="1:29" s="5" customFormat="1" ht="15.6">
      <c r="A258" s="6"/>
      <c r="B258" s="7">
        <v>44043</v>
      </c>
      <c r="C258" s="59">
        <v>0.7244560185185186</v>
      </c>
      <c r="D258" s="60">
        <v>121</v>
      </c>
      <c r="E258" s="9">
        <v>25.44</v>
      </c>
      <c r="F258" s="10">
        <v>3078.2400000000002</v>
      </c>
      <c r="G258" s="60" t="s">
        <v>18</v>
      </c>
      <c r="H258" s="5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</row>
    <row r="259" spans="1:29" s="5" customFormat="1" ht="15.6">
      <c r="A259" s="6"/>
      <c r="B259" s="7">
        <v>44043</v>
      </c>
      <c r="C259" s="59">
        <v>0.7244560185185186</v>
      </c>
      <c r="D259" s="60">
        <v>110</v>
      </c>
      <c r="E259" s="9">
        <v>25.44</v>
      </c>
      <c r="F259" s="10">
        <v>2798.4</v>
      </c>
      <c r="G259" s="60" t="s">
        <v>18</v>
      </c>
      <c r="H259" s="5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</row>
    <row r="260" spans="1:29" s="5" customFormat="1" ht="15.6">
      <c r="A260" s="6"/>
      <c r="B260" s="7">
        <v>44043</v>
      </c>
      <c r="C260" s="59">
        <v>0.7244560185185186</v>
      </c>
      <c r="D260" s="60">
        <v>35</v>
      </c>
      <c r="E260" s="9">
        <v>25.44</v>
      </c>
      <c r="F260" s="10">
        <v>890.40000000000009</v>
      </c>
      <c r="G260" s="60" t="s">
        <v>18</v>
      </c>
      <c r="H260" s="5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</row>
    <row r="261" spans="1:29" s="5" customFormat="1" ht="15.6">
      <c r="A261" s="6"/>
      <c r="B261" s="7">
        <v>44043</v>
      </c>
      <c r="C261" s="59">
        <v>0.7244560185185186</v>
      </c>
      <c r="D261" s="60">
        <v>613</v>
      </c>
      <c r="E261" s="9">
        <v>25.44</v>
      </c>
      <c r="F261" s="10">
        <v>15594.720000000001</v>
      </c>
      <c r="G261" s="60" t="s">
        <v>18</v>
      </c>
      <c r="H261" s="5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</row>
    <row r="262" spans="1:29" s="5" customFormat="1" ht="15.6">
      <c r="A262" s="6"/>
      <c r="B262" s="7">
        <v>44043</v>
      </c>
      <c r="C262" s="59">
        <v>0.72428240740740746</v>
      </c>
      <c r="D262" s="60">
        <v>2</v>
      </c>
      <c r="E262" s="9">
        <v>25.44</v>
      </c>
      <c r="F262" s="10">
        <v>50.88</v>
      </c>
      <c r="G262" s="60" t="s">
        <v>18</v>
      </c>
      <c r="H262" s="5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</row>
    <row r="263" spans="1:29" s="5" customFormat="1" ht="15.6">
      <c r="A263" s="6"/>
      <c r="B263" s="7">
        <v>44043</v>
      </c>
      <c r="C263" s="59">
        <v>0.72427083333333331</v>
      </c>
      <c r="D263" s="60">
        <v>203</v>
      </c>
      <c r="E263" s="9">
        <v>25.44</v>
      </c>
      <c r="F263" s="10">
        <v>5164.3200000000006</v>
      </c>
      <c r="G263" s="60" t="s">
        <v>18</v>
      </c>
      <c r="H263" s="5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</row>
    <row r="264" spans="1:29" s="5" customFormat="1" ht="15.6">
      <c r="A264" s="6"/>
      <c r="B264" s="7">
        <v>44043</v>
      </c>
      <c r="C264" s="59">
        <v>0.72427083333333331</v>
      </c>
      <c r="D264" s="60">
        <v>447</v>
      </c>
      <c r="E264" s="9">
        <v>25.44</v>
      </c>
      <c r="F264" s="10">
        <v>11371.68</v>
      </c>
      <c r="G264" s="60" t="s">
        <v>18</v>
      </c>
      <c r="H264" s="5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</row>
    <row r="265" spans="1:29" s="5" customFormat="1" ht="15.6">
      <c r="A265" s="6"/>
      <c r="B265" s="7">
        <v>44043</v>
      </c>
      <c r="C265" s="59">
        <v>0.7240509259259259</v>
      </c>
      <c r="D265" s="60">
        <v>170</v>
      </c>
      <c r="E265" s="9">
        <v>25.45</v>
      </c>
      <c r="F265" s="10">
        <v>4326.5</v>
      </c>
      <c r="G265" s="60" t="s">
        <v>18</v>
      </c>
      <c r="H265" s="5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</row>
    <row r="266" spans="1:29" s="5" customFormat="1" ht="15.6">
      <c r="A266" s="6"/>
      <c r="B266" s="7">
        <v>44043</v>
      </c>
      <c r="C266" s="59">
        <v>0.72401620370370379</v>
      </c>
      <c r="D266" s="60">
        <v>16</v>
      </c>
      <c r="E266" s="9">
        <v>25.45</v>
      </c>
      <c r="F266" s="10">
        <v>407.2</v>
      </c>
      <c r="G266" s="60" t="s">
        <v>18</v>
      </c>
      <c r="H266" s="5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</row>
    <row r="267" spans="1:29" s="5" customFormat="1" ht="15.6">
      <c r="A267" s="6"/>
      <c r="B267" s="7">
        <v>44043</v>
      </c>
      <c r="C267" s="59">
        <v>0.72392361111111114</v>
      </c>
      <c r="D267" s="60">
        <v>37</v>
      </c>
      <c r="E267" s="9">
        <v>25.45</v>
      </c>
      <c r="F267" s="10">
        <v>941.65</v>
      </c>
      <c r="G267" s="60" t="s">
        <v>18</v>
      </c>
      <c r="H267" s="5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</row>
    <row r="268" spans="1:29" s="5" customFormat="1" ht="15.6">
      <c r="A268" s="6"/>
      <c r="B268" s="7">
        <v>44043</v>
      </c>
      <c r="C268" s="59">
        <v>0.72384259259259265</v>
      </c>
      <c r="D268" s="60">
        <v>416</v>
      </c>
      <c r="E268" s="9">
        <v>25.45</v>
      </c>
      <c r="F268" s="10">
        <v>10587.199999999999</v>
      </c>
      <c r="G268" s="60" t="s">
        <v>18</v>
      </c>
      <c r="H268" s="5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</row>
    <row r="269" spans="1:29" s="5" customFormat="1" ht="15.6">
      <c r="A269" s="6"/>
      <c r="B269" s="7">
        <v>44043</v>
      </c>
      <c r="C269" s="59">
        <v>0.72359953703703705</v>
      </c>
      <c r="D269" s="60">
        <v>92</v>
      </c>
      <c r="E269" s="9">
        <v>25.45</v>
      </c>
      <c r="F269" s="10">
        <v>2341.4</v>
      </c>
      <c r="G269" s="60" t="s">
        <v>18</v>
      </c>
      <c r="H269" s="5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</row>
    <row r="270" spans="1:29" s="5" customFormat="1" ht="15.6">
      <c r="A270" s="6"/>
      <c r="B270" s="7">
        <v>44043</v>
      </c>
      <c r="C270" s="59">
        <v>0.72347222222222218</v>
      </c>
      <c r="D270" s="60">
        <v>221</v>
      </c>
      <c r="E270" s="9">
        <v>25.45</v>
      </c>
      <c r="F270" s="10">
        <v>5624.45</v>
      </c>
      <c r="G270" s="60" t="s">
        <v>18</v>
      </c>
      <c r="H270" s="5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</row>
    <row r="271" spans="1:29" s="5" customFormat="1" ht="15.6">
      <c r="A271" s="6"/>
      <c r="B271" s="7">
        <v>44043</v>
      </c>
      <c r="C271" s="59">
        <v>0.72346064814814814</v>
      </c>
      <c r="D271" s="60">
        <v>21</v>
      </c>
      <c r="E271" s="9">
        <v>25.45</v>
      </c>
      <c r="F271" s="10">
        <v>534.44999999999993</v>
      </c>
      <c r="G271" s="60" t="s">
        <v>18</v>
      </c>
      <c r="H271" s="5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</row>
    <row r="272" spans="1:29" s="5" customFormat="1" ht="15.6">
      <c r="A272" s="6"/>
      <c r="B272" s="7">
        <v>44043</v>
      </c>
      <c r="C272" s="59">
        <v>0.72339120370370369</v>
      </c>
      <c r="D272" s="60">
        <v>27</v>
      </c>
      <c r="E272" s="9">
        <v>25.45</v>
      </c>
      <c r="F272" s="10">
        <v>687.15</v>
      </c>
      <c r="G272" s="60" t="s">
        <v>18</v>
      </c>
      <c r="H272" s="5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</row>
    <row r="273" spans="1:29" s="5" customFormat="1" ht="15.6">
      <c r="A273" s="6"/>
      <c r="B273" s="7">
        <v>44043</v>
      </c>
      <c r="C273" s="59">
        <v>0.72339120370370369</v>
      </c>
      <c r="D273" s="60">
        <v>306</v>
      </c>
      <c r="E273" s="9">
        <v>25.45</v>
      </c>
      <c r="F273" s="10">
        <v>7787.7</v>
      </c>
      <c r="G273" s="60" t="s">
        <v>18</v>
      </c>
      <c r="H273" s="5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</row>
    <row r="274" spans="1:29" s="5" customFormat="1" ht="15.6">
      <c r="A274" s="6"/>
      <c r="B274" s="7">
        <v>44043</v>
      </c>
      <c r="C274" s="59">
        <v>0.72339120370370369</v>
      </c>
      <c r="D274" s="60">
        <v>40</v>
      </c>
      <c r="E274" s="9">
        <v>25.45</v>
      </c>
      <c r="F274" s="10">
        <v>1018</v>
      </c>
      <c r="G274" s="60" t="s">
        <v>18</v>
      </c>
      <c r="H274" s="5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</row>
    <row r="275" spans="1:29" s="5" customFormat="1" ht="15.6">
      <c r="A275" s="6"/>
      <c r="B275" s="7">
        <v>44043</v>
      </c>
      <c r="C275" s="59">
        <v>0.72339120370370369</v>
      </c>
      <c r="D275" s="60">
        <v>404</v>
      </c>
      <c r="E275" s="9">
        <v>25.45</v>
      </c>
      <c r="F275" s="10">
        <v>10281.799999999999</v>
      </c>
      <c r="G275" s="60" t="s">
        <v>18</v>
      </c>
      <c r="H275" s="5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</row>
    <row r="276" spans="1:29" s="5" customFormat="1" ht="15.6">
      <c r="A276" s="6"/>
      <c r="B276" s="7">
        <v>44043</v>
      </c>
      <c r="C276" s="59">
        <v>0.72339120370370369</v>
      </c>
      <c r="D276" s="60">
        <v>306</v>
      </c>
      <c r="E276" s="9">
        <v>25.45</v>
      </c>
      <c r="F276" s="10">
        <v>7787.7</v>
      </c>
      <c r="G276" s="60" t="s">
        <v>18</v>
      </c>
      <c r="H276" s="5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</row>
    <row r="277" spans="1:29" s="5" customFormat="1" ht="15.6">
      <c r="A277" s="6"/>
      <c r="B277" s="7">
        <v>44043</v>
      </c>
      <c r="C277" s="59">
        <v>0.72339120370370369</v>
      </c>
      <c r="D277" s="60">
        <v>444</v>
      </c>
      <c r="E277" s="9">
        <v>25.45</v>
      </c>
      <c r="F277" s="10">
        <v>11299.8</v>
      </c>
      <c r="G277" s="60" t="s">
        <v>18</v>
      </c>
      <c r="H277" s="5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</row>
    <row r="278" spans="1:29" s="5" customFormat="1" ht="15.6">
      <c r="A278" s="6"/>
      <c r="B278" s="7">
        <v>44043</v>
      </c>
      <c r="C278" s="59">
        <v>0.72303240740740737</v>
      </c>
      <c r="D278" s="60">
        <v>7</v>
      </c>
      <c r="E278" s="9">
        <v>25.47</v>
      </c>
      <c r="F278" s="10">
        <v>178.29</v>
      </c>
      <c r="G278" s="60" t="s">
        <v>18</v>
      </c>
      <c r="H278" s="5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</row>
    <row r="279" spans="1:29" s="5" customFormat="1" ht="15.6">
      <c r="A279" s="6"/>
      <c r="B279" s="7">
        <v>44043</v>
      </c>
      <c r="C279" s="59">
        <v>0.72303240740740737</v>
      </c>
      <c r="D279" s="60">
        <v>444</v>
      </c>
      <c r="E279" s="9">
        <v>25.47</v>
      </c>
      <c r="F279" s="10">
        <v>11308.68</v>
      </c>
      <c r="G279" s="60" t="s">
        <v>18</v>
      </c>
      <c r="H279" s="5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</row>
    <row r="280" spans="1:29" s="5" customFormat="1" ht="15.6">
      <c r="A280" s="6"/>
      <c r="B280" s="7">
        <v>44043</v>
      </c>
      <c r="C280" s="59">
        <v>0.72296296296296303</v>
      </c>
      <c r="D280" s="60">
        <v>67</v>
      </c>
      <c r="E280" s="9">
        <v>25.47</v>
      </c>
      <c r="F280" s="10">
        <v>1706.49</v>
      </c>
      <c r="G280" s="60" t="s">
        <v>18</v>
      </c>
      <c r="H280" s="5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</row>
    <row r="281" spans="1:29" s="5" customFormat="1" ht="15.6">
      <c r="A281" s="6"/>
      <c r="B281" s="7">
        <v>44043</v>
      </c>
      <c r="C281" s="59">
        <v>0.72296296296296303</v>
      </c>
      <c r="D281" s="60">
        <v>165</v>
      </c>
      <c r="E281" s="9">
        <v>25.47</v>
      </c>
      <c r="F281" s="10">
        <v>4202.55</v>
      </c>
      <c r="G281" s="60" t="s">
        <v>18</v>
      </c>
      <c r="H281" s="5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</row>
    <row r="282" spans="1:29" s="5" customFormat="1" ht="15.6">
      <c r="A282" s="6"/>
      <c r="B282" s="7">
        <v>44043</v>
      </c>
      <c r="C282" s="59">
        <v>0.72296296296296303</v>
      </c>
      <c r="D282" s="60">
        <v>333</v>
      </c>
      <c r="E282" s="9">
        <v>25.47</v>
      </c>
      <c r="F282" s="10">
        <v>8481.51</v>
      </c>
      <c r="G282" s="60" t="s">
        <v>18</v>
      </c>
      <c r="H282" s="5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</row>
    <row r="283" spans="1:29" s="5" customFormat="1" ht="15.6">
      <c r="A283" s="6"/>
      <c r="B283" s="7">
        <v>44043</v>
      </c>
      <c r="C283" s="59">
        <v>0.72296296296296303</v>
      </c>
      <c r="D283" s="60">
        <v>333</v>
      </c>
      <c r="E283" s="9">
        <v>25.47</v>
      </c>
      <c r="F283" s="10">
        <v>8481.51</v>
      </c>
      <c r="G283" s="60" t="s">
        <v>18</v>
      </c>
      <c r="H283" s="5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</row>
    <row r="284" spans="1:29" s="5" customFormat="1" ht="15.6">
      <c r="A284" s="6"/>
      <c r="B284" s="7">
        <v>44043</v>
      </c>
      <c r="C284" s="59">
        <v>0.72296296296296303</v>
      </c>
      <c r="D284" s="60">
        <v>130</v>
      </c>
      <c r="E284" s="9">
        <v>25.47</v>
      </c>
      <c r="F284" s="10">
        <v>3311.1</v>
      </c>
      <c r="G284" s="60" t="s">
        <v>18</v>
      </c>
      <c r="H284" s="5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</row>
    <row r="285" spans="1:29" s="5" customFormat="1" ht="15.6">
      <c r="A285" s="6"/>
      <c r="B285" s="7">
        <v>44043</v>
      </c>
      <c r="C285" s="59">
        <v>0.72296296296296303</v>
      </c>
      <c r="D285" s="60">
        <v>96</v>
      </c>
      <c r="E285" s="9">
        <v>25.47</v>
      </c>
      <c r="F285" s="10">
        <v>2445.12</v>
      </c>
      <c r="G285" s="60" t="s">
        <v>18</v>
      </c>
      <c r="H285" s="5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</row>
    <row r="286" spans="1:29" s="5" customFormat="1" ht="15.6">
      <c r="A286" s="6"/>
      <c r="B286" s="7">
        <v>44043</v>
      </c>
      <c r="C286" s="59">
        <v>0.72296296296296303</v>
      </c>
      <c r="D286" s="60">
        <v>100</v>
      </c>
      <c r="E286" s="9">
        <v>25.47</v>
      </c>
      <c r="F286" s="10">
        <v>2547</v>
      </c>
      <c r="G286" s="60" t="s">
        <v>18</v>
      </c>
      <c r="H286" s="5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</row>
    <row r="287" spans="1:29" s="5" customFormat="1" ht="15.6">
      <c r="A287" s="6"/>
      <c r="B287" s="7">
        <v>44043</v>
      </c>
      <c r="C287" s="59">
        <v>0.72296296296296303</v>
      </c>
      <c r="D287" s="60">
        <v>250</v>
      </c>
      <c r="E287" s="9">
        <v>25.47</v>
      </c>
      <c r="F287" s="10">
        <v>6367.5</v>
      </c>
      <c r="G287" s="60" t="s">
        <v>18</v>
      </c>
      <c r="H287" s="5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</row>
    <row r="288" spans="1:29" s="5" customFormat="1" ht="15.6">
      <c r="A288" s="6"/>
      <c r="B288" s="7">
        <v>44043</v>
      </c>
      <c r="C288" s="59">
        <v>0.72296296296296303</v>
      </c>
      <c r="D288" s="60">
        <v>250</v>
      </c>
      <c r="E288" s="9">
        <v>25.47</v>
      </c>
      <c r="F288" s="10">
        <v>6367.5</v>
      </c>
      <c r="G288" s="60" t="s">
        <v>18</v>
      </c>
      <c r="H288" s="5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</row>
    <row r="289" spans="1:29" s="5" customFormat="1" ht="15.6">
      <c r="A289" s="6"/>
      <c r="B289" s="7">
        <v>44043</v>
      </c>
      <c r="C289" s="59">
        <v>0.72296296296296303</v>
      </c>
      <c r="D289" s="60">
        <v>300</v>
      </c>
      <c r="E289" s="9">
        <v>25.47</v>
      </c>
      <c r="F289" s="10">
        <v>7641</v>
      </c>
      <c r="G289" s="60" t="s">
        <v>18</v>
      </c>
      <c r="H289" s="5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</row>
    <row r="290" spans="1:29" s="5" customFormat="1" ht="15.6">
      <c r="A290" s="6"/>
      <c r="B290" s="7">
        <v>44043</v>
      </c>
      <c r="C290" s="59">
        <v>0.72296296296296303</v>
      </c>
      <c r="D290" s="60">
        <v>25</v>
      </c>
      <c r="E290" s="9">
        <v>25.46</v>
      </c>
      <c r="F290" s="10">
        <v>636.5</v>
      </c>
      <c r="G290" s="60" t="s">
        <v>18</v>
      </c>
      <c r="H290" s="5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</row>
    <row r="291" spans="1:29" s="5" customFormat="1" ht="15.6">
      <c r="A291" s="6"/>
      <c r="B291" s="7">
        <v>44043</v>
      </c>
      <c r="C291" s="59">
        <v>0.72291666666666676</v>
      </c>
      <c r="D291" s="60">
        <v>115</v>
      </c>
      <c r="E291" s="9">
        <v>25.47</v>
      </c>
      <c r="F291" s="10">
        <v>2929.0499999999997</v>
      </c>
      <c r="G291" s="60" t="s">
        <v>18</v>
      </c>
      <c r="H291" s="5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</row>
    <row r="292" spans="1:29" s="5" customFormat="1" ht="15.6">
      <c r="A292" s="6"/>
      <c r="B292" s="7">
        <v>44043</v>
      </c>
      <c r="C292" s="59">
        <v>0.72291666666666676</v>
      </c>
      <c r="D292" s="60">
        <v>444</v>
      </c>
      <c r="E292" s="9">
        <v>25.47</v>
      </c>
      <c r="F292" s="10">
        <v>11308.68</v>
      </c>
      <c r="G292" s="60" t="s">
        <v>18</v>
      </c>
      <c r="H292" s="5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</row>
    <row r="293" spans="1:29" s="5" customFormat="1" ht="15.6">
      <c r="A293" s="6"/>
      <c r="B293" s="7">
        <v>44043</v>
      </c>
      <c r="C293" s="59">
        <v>0.72291666666666676</v>
      </c>
      <c r="D293" s="60">
        <v>444</v>
      </c>
      <c r="E293" s="9">
        <v>25.47</v>
      </c>
      <c r="F293" s="10">
        <v>11308.68</v>
      </c>
      <c r="G293" s="60" t="s">
        <v>18</v>
      </c>
      <c r="H293" s="5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</row>
    <row r="294" spans="1:29" s="5" customFormat="1" ht="15.6">
      <c r="A294" s="6"/>
      <c r="B294" s="7">
        <v>44043</v>
      </c>
      <c r="C294" s="59">
        <v>0.72291666666666676</v>
      </c>
      <c r="D294" s="60">
        <v>444</v>
      </c>
      <c r="E294" s="9">
        <v>25.47</v>
      </c>
      <c r="F294" s="10">
        <v>11308.68</v>
      </c>
      <c r="G294" s="60" t="s">
        <v>18</v>
      </c>
      <c r="H294" s="5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</row>
    <row r="295" spans="1:29" s="5" customFormat="1" ht="15.6">
      <c r="A295" s="6"/>
      <c r="B295" s="7">
        <v>44043</v>
      </c>
      <c r="C295" s="59">
        <v>0.72282407407407412</v>
      </c>
      <c r="D295" s="60">
        <v>80</v>
      </c>
      <c r="E295" s="9">
        <v>25.46</v>
      </c>
      <c r="F295" s="10">
        <v>2036.8000000000002</v>
      </c>
      <c r="G295" s="60" t="s">
        <v>18</v>
      </c>
      <c r="H295" s="5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</row>
    <row r="296" spans="1:29" s="5" customFormat="1" ht="15.6">
      <c r="A296" s="6"/>
      <c r="B296" s="7">
        <v>44043</v>
      </c>
      <c r="C296" s="59">
        <v>0.72282407407407412</v>
      </c>
      <c r="D296" s="60">
        <v>94</v>
      </c>
      <c r="E296" s="9">
        <v>25.46</v>
      </c>
      <c r="F296" s="10">
        <v>2393.2400000000002</v>
      </c>
      <c r="G296" s="60" t="s">
        <v>18</v>
      </c>
      <c r="H296" s="5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</row>
    <row r="297" spans="1:29" s="5" customFormat="1" ht="15.6">
      <c r="A297" s="6"/>
      <c r="B297" s="7">
        <v>44043</v>
      </c>
      <c r="C297" s="59">
        <v>0.72282407407407412</v>
      </c>
      <c r="D297" s="60">
        <v>201</v>
      </c>
      <c r="E297" s="9">
        <v>25.46</v>
      </c>
      <c r="F297" s="10">
        <v>5117.46</v>
      </c>
      <c r="G297" s="60" t="s">
        <v>18</v>
      </c>
      <c r="H297" s="5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</row>
    <row r="298" spans="1:29" s="5" customFormat="1" ht="15.6">
      <c r="A298" s="6"/>
      <c r="B298" s="7">
        <v>44043</v>
      </c>
      <c r="C298" s="59">
        <v>0.72282407407407412</v>
      </c>
      <c r="D298" s="60">
        <v>226</v>
      </c>
      <c r="E298" s="9">
        <v>25.46</v>
      </c>
      <c r="F298" s="10">
        <v>5753.96</v>
      </c>
      <c r="G298" s="60" t="s">
        <v>18</v>
      </c>
      <c r="H298" s="5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</row>
    <row r="299" spans="1:29" s="5" customFormat="1" ht="15.6">
      <c r="A299" s="6"/>
      <c r="B299" s="7">
        <v>44043</v>
      </c>
      <c r="C299" s="59">
        <v>0.72282407407407412</v>
      </c>
      <c r="D299" s="60">
        <v>424</v>
      </c>
      <c r="E299" s="9">
        <v>25.46</v>
      </c>
      <c r="F299" s="10">
        <v>10795.04</v>
      </c>
      <c r="G299" s="60" t="s">
        <v>18</v>
      </c>
      <c r="H299" s="5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</row>
    <row r="300" spans="1:29" s="5" customFormat="1" ht="15.6">
      <c r="A300" s="6"/>
      <c r="B300" s="7">
        <v>44043</v>
      </c>
      <c r="C300" s="59">
        <v>0.72282407407407412</v>
      </c>
      <c r="D300" s="60">
        <v>28</v>
      </c>
      <c r="E300" s="9">
        <v>25.45</v>
      </c>
      <c r="F300" s="10">
        <v>712.6</v>
      </c>
      <c r="G300" s="60" t="s">
        <v>18</v>
      </c>
      <c r="H300" s="5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</row>
    <row r="301" spans="1:29" s="5" customFormat="1" ht="15.6">
      <c r="A301" s="6"/>
      <c r="B301" s="7">
        <v>44043</v>
      </c>
      <c r="C301" s="59">
        <v>0.72274305555555562</v>
      </c>
      <c r="D301" s="60">
        <v>3</v>
      </c>
      <c r="E301" s="9">
        <v>25.45</v>
      </c>
      <c r="F301" s="10">
        <v>76.349999999999994</v>
      </c>
      <c r="G301" s="60" t="s">
        <v>18</v>
      </c>
      <c r="H301" s="5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</row>
    <row r="302" spans="1:29" s="5" customFormat="1" ht="15.6">
      <c r="A302" s="6"/>
      <c r="B302" s="7">
        <v>44043</v>
      </c>
      <c r="C302" s="59">
        <v>0.72274305555555562</v>
      </c>
      <c r="D302" s="60">
        <v>312</v>
      </c>
      <c r="E302" s="9">
        <v>25.45</v>
      </c>
      <c r="F302" s="10">
        <v>7940.4</v>
      </c>
      <c r="G302" s="60" t="s">
        <v>18</v>
      </c>
      <c r="H302" s="5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</row>
    <row r="303" spans="1:29" s="5" customFormat="1" ht="15.6">
      <c r="A303" s="6"/>
      <c r="B303" s="7">
        <v>44043</v>
      </c>
      <c r="C303" s="59">
        <v>0.72274305555555562</v>
      </c>
      <c r="D303" s="60">
        <v>262</v>
      </c>
      <c r="E303" s="9">
        <v>25.45</v>
      </c>
      <c r="F303" s="10">
        <v>6667.9</v>
      </c>
      <c r="G303" s="60" t="s">
        <v>18</v>
      </c>
      <c r="H303" s="5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</row>
    <row r="304" spans="1:29" s="5" customFormat="1" ht="15.6">
      <c r="A304" s="6"/>
      <c r="B304" s="7">
        <v>44043</v>
      </c>
      <c r="C304" s="59">
        <v>0.72274305555555562</v>
      </c>
      <c r="D304" s="60">
        <v>333</v>
      </c>
      <c r="E304" s="9">
        <v>25.45</v>
      </c>
      <c r="F304" s="10">
        <v>8474.85</v>
      </c>
      <c r="G304" s="60" t="s">
        <v>18</v>
      </c>
      <c r="H304" s="5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</row>
    <row r="305" spans="1:29" s="5" customFormat="1" ht="15.6">
      <c r="A305" s="6"/>
      <c r="B305" s="7">
        <v>44043</v>
      </c>
      <c r="C305" s="59">
        <v>0.72274305555555562</v>
      </c>
      <c r="D305" s="60">
        <v>666</v>
      </c>
      <c r="E305" s="9">
        <v>25.45</v>
      </c>
      <c r="F305" s="10">
        <v>16949.7</v>
      </c>
      <c r="G305" s="60" t="s">
        <v>18</v>
      </c>
      <c r="H305" s="5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</row>
    <row r="306" spans="1:29" s="5" customFormat="1" ht="15.6">
      <c r="A306" s="6"/>
      <c r="B306" s="7">
        <v>44043</v>
      </c>
      <c r="C306" s="59">
        <v>0.72274305555555562</v>
      </c>
      <c r="D306" s="60">
        <v>444</v>
      </c>
      <c r="E306" s="9">
        <v>25.45</v>
      </c>
      <c r="F306" s="10">
        <v>11299.8</v>
      </c>
      <c r="G306" s="60" t="s">
        <v>18</v>
      </c>
      <c r="H306" s="5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</row>
    <row r="307" spans="1:29" s="5" customFormat="1" ht="15.6">
      <c r="A307" s="6"/>
      <c r="B307" s="7">
        <v>44043</v>
      </c>
      <c r="C307" s="59">
        <v>0.72274305555555562</v>
      </c>
      <c r="D307" s="60">
        <v>99</v>
      </c>
      <c r="E307" s="9">
        <v>25.45</v>
      </c>
      <c r="F307" s="10">
        <v>2519.5499999999997</v>
      </c>
      <c r="G307" s="60" t="s">
        <v>18</v>
      </c>
      <c r="H307" s="5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</row>
    <row r="308" spans="1:29" s="5" customFormat="1" ht="15.6">
      <c r="A308" s="6"/>
      <c r="B308" s="7">
        <v>44043</v>
      </c>
      <c r="C308" s="59">
        <v>0.72274305555555562</v>
      </c>
      <c r="D308" s="60">
        <v>99</v>
      </c>
      <c r="E308" s="9">
        <v>25.45</v>
      </c>
      <c r="F308" s="10">
        <v>2519.5499999999997</v>
      </c>
      <c r="G308" s="60" t="s">
        <v>18</v>
      </c>
      <c r="H308" s="5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</row>
    <row r="309" spans="1:29" s="5" customFormat="1" ht="15.6">
      <c r="A309" s="6"/>
      <c r="B309" s="7">
        <v>44043</v>
      </c>
      <c r="C309" s="59">
        <v>0.72274305555555562</v>
      </c>
      <c r="D309" s="60">
        <v>30</v>
      </c>
      <c r="E309" s="9">
        <v>25.45</v>
      </c>
      <c r="F309" s="10">
        <v>763.5</v>
      </c>
      <c r="G309" s="60" t="s">
        <v>18</v>
      </c>
      <c r="H309" s="5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</row>
    <row r="310" spans="1:29" s="5" customFormat="1" ht="15.6">
      <c r="A310" s="6"/>
      <c r="B310" s="7">
        <v>44043</v>
      </c>
      <c r="C310" s="59">
        <v>0.72274305555555562</v>
      </c>
      <c r="D310" s="60">
        <v>109</v>
      </c>
      <c r="E310" s="9">
        <v>25.45</v>
      </c>
      <c r="F310" s="10">
        <v>2774.0499999999997</v>
      </c>
      <c r="G310" s="60" t="s">
        <v>18</v>
      </c>
      <c r="H310" s="5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</row>
    <row r="311" spans="1:29" s="5" customFormat="1" ht="15.6">
      <c r="A311" s="6"/>
      <c r="B311" s="7">
        <v>44043</v>
      </c>
      <c r="C311" s="59">
        <v>0.72274305555555562</v>
      </c>
      <c r="D311" s="60">
        <v>11</v>
      </c>
      <c r="E311" s="9">
        <v>25.45</v>
      </c>
      <c r="F311" s="10">
        <v>279.95</v>
      </c>
      <c r="G311" s="60" t="s">
        <v>18</v>
      </c>
      <c r="H311" s="5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</row>
    <row r="312" spans="1:29" s="5" customFormat="1" ht="15.6">
      <c r="A312" s="6"/>
      <c r="B312" s="7">
        <v>44043</v>
      </c>
      <c r="C312" s="59">
        <v>0.72274305555555562</v>
      </c>
      <c r="D312" s="60">
        <v>132</v>
      </c>
      <c r="E312" s="9">
        <v>25.45</v>
      </c>
      <c r="F312" s="10">
        <v>3359.4</v>
      </c>
      <c r="G312" s="60" t="s">
        <v>18</v>
      </c>
      <c r="H312" s="5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</row>
    <row r="313" spans="1:29" s="5" customFormat="1" ht="15.6">
      <c r="A313" s="6"/>
      <c r="B313" s="7">
        <v>44043</v>
      </c>
      <c r="C313" s="59">
        <v>0.72252314814814822</v>
      </c>
      <c r="D313" s="60">
        <v>23</v>
      </c>
      <c r="E313" s="9">
        <v>25.43</v>
      </c>
      <c r="F313" s="10">
        <v>584.89</v>
      </c>
      <c r="G313" s="60" t="s">
        <v>18</v>
      </c>
      <c r="H313" s="5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</row>
    <row r="314" spans="1:29" s="5" customFormat="1" ht="15.6">
      <c r="A314" s="6"/>
      <c r="B314" s="7">
        <v>44043</v>
      </c>
      <c r="C314" s="59">
        <v>0.72252314814814822</v>
      </c>
      <c r="D314" s="60">
        <v>313</v>
      </c>
      <c r="E314" s="9">
        <v>25.43</v>
      </c>
      <c r="F314" s="10">
        <v>7959.59</v>
      </c>
      <c r="G314" s="60" t="s">
        <v>18</v>
      </c>
      <c r="H314" s="5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</row>
    <row r="315" spans="1:29" s="5" customFormat="1" ht="15.6">
      <c r="A315" s="6"/>
      <c r="B315" s="7">
        <v>44043</v>
      </c>
      <c r="C315" s="59">
        <v>0.72252314814814822</v>
      </c>
      <c r="D315" s="60">
        <v>737</v>
      </c>
      <c r="E315" s="9">
        <v>25.43</v>
      </c>
      <c r="F315" s="10">
        <v>18741.91</v>
      </c>
      <c r="G315" s="60" t="s">
        <v>18</v>
      </c>
      <c r="H315" s="5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</row>
    <row r="316" spans="1:29" s="5" customFormat="1" ht="15.6">
      <c r="A316" s="6"/>
      <c r="B316" s="7">
        <v>44043</v>
      </c>
      <c r="C316" s="59">
        <v>0.72252314814814822</v>
      </c>
      <c r="D316" s="60">
        <v>201</v>
      </c>
      <c r="E316" s="9">
        <v>25.43</v>
      </c>
      <c r="F316" s="10">
        <v>5111.43</v>
      </c>
      <c r="G316" s="60" t="s">
        <v>18</v>
      </c>
      <c r="H316" s="5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</row>
    <row r="317" spans="1:29" s="5" customFormat="1" ht="15.6">
      <c r="A317" s="6"/>
      <c r="B317" s="7">
        <v>44043</v>
      </c>
      <c r="C317" s="59">
        <v>0.72252314814814822</v>
      </c>
      <c r="D317" s="60">
        <v>250</v>
      </c>
      <c r="E317" s="9">
        <v>25.43</v>
      </c>
      <c r="F317" s="10">
        <v>6357.5</v>
      </c>
      <c r="G317" s="60" t="s">
        <v>18</v>
      </c>
      <c r="H317" s="5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</row>
    <row r="318" spans="1:29" s="5" customFormat="1" ht="15.6">
      <c r="A318" s="6"/>
      <c r="B318" s="7">
        <v>44043</v>
      </c>
      <c r="C318" s="59">
        <v>0.72252314814814822</v>
      </c>
      <c r="D318" s="60">
        <v>268</v>
      </c>
      <c r="E318" s="9">
        <v>25.43</v>
      </c>
      <c r="F318" s="10">
        <v>6815.24</v>
      </c>
      <c r="G318" s="60" t="s">
        <v>18</v>
      </c>
      <c r="H318" s="5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</row>
    <row r="319" spans="1:29" s="5" customFormat="1" ht="15.6">
      <c r="A319" s="6"/>
      <c r="B319" s="7">
        <v>44043</v>
      </c>
      <c r="C319" s="59">
        <v>0.72252314814814822</v>
      </c>
      <c r="D319" s="60">
        <v>201</v>
      </c>
      <c r="E319" s="9">
        <v>25.42</v>
      </c>
      <c r="F319" s="10">
        <v>5109.42</v>
      </c>
      <c r="G319" s="60" t="s">
        <v>18</v>
      </c>
      <c r="H319" s="5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</row>
    <row r="320" spans="1:29" s="5" customFormat="1" ht="15.6">
      <c r="A320" s="6"/>
      <c r="B320" s="7">
        <v>44043</v>
      </c>
      <c r="C320" s="59">
        <v>0.72252314814814822</v>
      </c>
      <c r="D320" s="60">
        <v>365</v>
      </c>
      <c r="E320" s="9">
        <v>25.41</v>
      </c>
      <c r="F320" s="10">
        <v>9274.65</v>
      </c>
      <c r="G320" s="60" t="s">
        <v>18</v>
      </c>
      <c r="H320" s="5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</row>
    <row r="321" spans="1:29" s="5" customFormat="1" ht="15.6">
      <c r="A321" s="6"/>
      <c r="B321" s="7">
        <v>44043</v>
      </c>
      <c r="C321" s="59">
        <v>0.72252314814814822</v>
      </c>
      <c r="D321" s="60">
        <v>142</v>
      </c>
      <c r="E321" s="9">
        <v>25.41</v>
      </c>
      <c r="F321" s="10">
        <v>3608.22</v>
      </c>
      <c r="G321" s="60" t="s">
        <v>18</v>
      </c>
      <c r="H321" s="5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</row>
    <row r="322" spans="1:29" s="5" customFormat="1" ht="15.6">
      <c r="A322" s="6"/>
      <c r="B322" s="7">
        <v>44043</v>
      </c>
      <c r="C322" s="59">
        <v>0.72069444444444442</v>
      </c>
      <c r="D322" s="60">
        <v>690</v>
      </c>
      <c r="E322" s="9">
        <v>25.38</v>
      </c>
      <c r="F322" s="10">
        <v>17512.2</v>
      </c>
      <c r="G322" s="60" t="s">
        <v>18</v>
      </c>
      <c r="H322" s="5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</row>
    <row r="323" spans="1:29" s="5" customFormat="1" ht="15.6">
      <c r="A323" s="6"/>
      <c r="B323" s="7">
        <v>44043</v>
      </c>
      <c r="C323" s="59">
        <v>0.72069444444444442</v>
      </c>
      <c r="D323" s="60">
        <v>168</v>
      </c>
      <c r="E323" s="9">
        <v>25.38</v>
      </c>
      <c r="F323" s="10">
        <v>4263.84</v>
      </c>
      <c r="G323" s="60" t="s">
        <v>18</v>
      </c>
      <c r="H323" s="5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</row>
    <row r="324" spans="1:29" s="5" customFormat="1" ht="15.6">
      <c r="A324" s="6"/>
      <c r="B324" s="7">
        <v>44043</v>
      </c>
      <c r="C324" s="59">
        <v>0.72068287037037038</v>
      </c>
      <c r="D324" s="60">
        <v>152</v>
      </c>
      <c r="E324" s="9">
        <v>25.38</v>
      </c>
      <c r="F324" s="10">
        <v>3857.7599999999998</v>
      </c>
      <c r="G324" s="60" t="s">
        <v>18</v>
      </c>
      <c r="H324" s="5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</row>
    <row r="325" spans="1:29" s="5" customFormat="1" ht="15.6">
      <c r="A325" s="6"/>
      <c r="B325" s="7">
        <v>44043</v>
      </c>
      <c r="C325" s="59">
        <v>0.72068287037037038</v>
      </c>
      <c r="D325" s="60">
        <v>367</v>
      </c>
      <c r="E325" s="9">
        <v>25.38</v>
      </c>
      <c r="F325" s="10">
        <v>9314.4599999999991</v>
      </c>
      <c r="G325" s="60" t="s">
        <v>18</v>
      </c>
      <c r="H325" s="5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</row>
    <row r="326" spans="1:29" s="5" customFormat="1" ht="15.6">
      <c r="A326" s="6"/>
      <c r="B326" s="7">
        <v>44043</v>
      </c>
      <c r="C326" s="59">
        <v>0.72068287037037038</v>
      </c>
      <c r="D326" s="60">
        <v>45</v>
      </c>
      <c r="E326" s="9">
        <v>25.38</v>
      </c>
      <c r="F326" s="10">
        <v>1142.0999999999999</v>
      </c>
      <c r="G326" s="60" t="s">
        <v>18</v>
      </c>
      <c r="H326" s="5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</row>
    <row r="327" spans="1:29" s="5" customFormat="1" ht="15.6">
      <c r="A327" s="6"/>
      <c r="B327" s="7">
        <v>44043</v>
      </c>
      <c r="C327" s="59">
        <v>0.72068287037037038</v>
      </c>
      <c r="D327" s="60">
        <v>479</v>
      </c>
      <c r="E327" s="9">
        <v>25.38</v>
      </c>
      <c r="F327" s="10">
        <v>12157.019999999999</v>
      </c>
      <c r="G327" s="60" t="s">
        <v>18</v>
      </c>
      <c r="H327" s="5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</row>
    <row r="328" spans="1:29" s="5" customFormat="1" ht="15.6">
      <c r="A328" s="6"/>
      <c r="B328" s="7">
        <v>44043</v>
      </c>
      <c r="C328" s="59">
        <v>0.72068287037037038</v>
      </c>
      <c r="D328" s="60">
        <v>220</v>
      </c>
      <c r="E328" s="9">
        <v>25.38</v>
      </c>
      <c r="F328" s="10">
        <v>5583.5999999999995</v>
      </c>
      <c r="G328" s="60" t="s">
        <v>18</v>
      </c>
      <c r="H328" s="5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</row>
    <row r="329" spans="1:29" s="5" customFormat="1" ht="15.6">
      <c r="A329" s="6"/>
      <c r="B329" s="7">
        <v>44043</v>
      </c>
      <c r="C329" s="59">
        <v>0.72067129629629623</v>
      </c>
      <c r="D329" s="60">
        <v>209</v>
      </c>
      <c r="E329" s="9">
        <v>25.38</v>
      </c>
      <c r="F329" s="10">
        <v>5304.42</v>
      </c>
      <c r="G329" s="60" t="s">
        <v>18</v>
      </c>
      <c r="H329" s="5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</row>
    <row r="330" spans="1:29" s="5" customFormat="1" ht="15.6">
      <c r="A330" s="6"/>
      <c r="B330" s="7">
        <v>44043</v>
      </c>
      <c r="C330" s="59">
        <v>0.72067129629629623</v>
      </c>
      <c r="D330" s="60">
        <v>170</v>
      </c>
      <c r="E330" s="9">
        <v>25.38</v>
      </c>
      <c r="F330" s="10">
        <v>4314.5999999999995</v>
      </c>
      <c r="G330" s="60" t="s">
        <v>18</v>
      </c>
      <c r="H330" s="5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</row>
    <row r="331" spans="1:29" s="5" customFormat="1" ht="15.6">
      <c r="A331" s="6"/>
      <c r="B331" s="7">
        <v>44043</v>
      </c>
      <c r="C331" s="59">
        <v>0.71978009259259268</v>
      </c>
      <c r="D331" s="60">
        <v>136</v>
      </c>
      <c r="E331" s="9">
        <v>25.41</v>
      </c>
      <c r="F331" s="10">
        <v>3455.76</v>
      </c>
      <c r="G331" s="60" t="s">
        <v>18</v>
      </c>
      <c r="H331" s="5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</row>
    <row r="332" spans="1:29" s="5" customFormat="1" ht="15.6">
      <c r="A332" s="6"/>
      <c r="B332" s="7">
        <v>44043</v>
      </c>
      <c r="C332" s="59">
        <v>0.71978009259259268</v>
      </c>
      <c r="D332" s="60">
        <v>144</v>
      </c>
      <c r="E332" s="9">
        <v>25.41</v>
      </c>
      <c r="F332" s="10">
        <v>3659.04</v>
      </c>
      <c r="G332" s="60" t="s">
        <v>18</v>
      </c>
      <c r="H332" s="5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</row>
    <row r="333" spans="1:29" s="5" customFormat="1" ht="15.6">
      <c r="A333" s="6"/>
      <c r="B333" s="7">
        <v>44043</v>
      </c>
      <c r="C333" s="59">
        <v>0.71978009259259268</v>
      </c>
      <c r="D333" s="60">
        <v>444</v>
      </c>
      <c r="E333" s="9">
        <v>25.41</v>
      </c>
      <c r="F333" s="10">
        <v>11282.04</v>
      </c>
      <c r="G333" s="60" t="s">
        <v>18</v>
      </c>
      <c r="H333" s="5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</row>
    <row r="334" spans="1:29" s="5" customFormat="1" ht="15.6">
      <c r="A334" s="6"/>
      <c r="B334" s="7">
        <v>44043</v>
      </c>
      <c r="C334" s="59">
        <v>0.71978009259259268</v>
      </c>
      <c r="D334" s="60">
        <v>444</v>
      </c>
      <c r="E334" s="9">
        <v>25.41</v>
      </c>
      <c r="F334" s="10">
        <v>11282.04</v>
      </c>
      <c r="G334" s="60" t="s">
        <v>18</v>
      </c>
      <c r="H334" s="5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</row>
    <row r="335" spans="1:29" s="5" customFormat="1" ht="15.6">
      <c r="A335" s="6"/>
      <c r="B335" s="7">
        <v>44043</v>
      </c>
      <c r="C335" s="59">
        <v>0.71978009259259268</v>
      </c>
      <c r="D335" s="60">
        <v>1332</v>
      </c>
      <c r="E335" s="9">
        <v>25.41</v>
      </c>
      <c r="F335" s="10">
        <v>33846.120000000003</v>
      </c>
      <c r="G335" s="60" t="s">
        <v>18</v>
      </c>
      <c r="H335" s="5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</row>
    <row r="336" spans="1:29" s="5" customFormat="1" ht="15.6">
      <c r="A336" s="6"/>
      <c r="B336" s="7">
        <v>44043</v>
      </c>
      <c r="C336" s="59">
        <v>0.71880787037037042</v>
      </c>
      <c r="D336" s="60">
        <v>1005</v>
      </c>
      <c r="E336" s="9">
        <v>25.43</v>
      </c>
      <c r="F336" s="10">
        <v>25557.15</v>
      </c>
      <c r="G336" s="60" t="s">
        <v>18</v>
      </c>
      <c r="H336" s="5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</row>
    <row r="337" spans="1:29" s="5" customFormat="1" ht="15.6">
      <c r="A337" s="6"/>
      <c r="B337" s="7">
        <v>44043</v>
      </c>
      <c r="C337" s="59">
        <v>0.71880787037037042</v>
      </c>
      <c r="D337" s="60">
        <v>200</v>
      </c>
      <c r="E337" s="9">
        <v>25.43</v>
      </c>
      <c r="F337" s="10">
        <v>5086</v>
      </c>
      <c r="G337" s="60" t="s">
        <v>18</v>
      </c>
      <c r="H337" s="5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</row>
    <row r="338" spans="1:29" s="5" customFormat="1" ht="15.6">
      <c r="A338" s="6"/>
      <c r="B338" s="7">
        <v>44043</v>
      </c>
      <c r="C338" s="59">
        <v>0.71880787037037042</v>
      </c>
      <c r="D338" s="60">
        <v>28</v>
      </c>
      <c r="E338" s="9">
        <v>25.43</v>
      </c>
      <c r="F338" s="10">
        <v>712.04</v>
      </c>
      <c r="G338" s="60" t="s">
        <v>18</v>
      </c>
      <c r="H338" s="5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</row>
    <row r="339" spans="1:29" s="5" customFormat="1" ht="15.6">
      <c r="A339" s="6"/>
      <c r="B339" s="7">
        <v>44043</v>
      </c>
      <c r="C339" s="59">
        <v>0.71880787037037042</v>
      </c>
      <c r="D339" s="60">
        <v>28</v>
      </c>
      <c r="E339" s="9">
        <v>25.43</v>
      </c>
      <c r="F339" s="10">
        <v>712.04</v>
      </c>
      <c r="G339" s="60" t="s">
        <v>18</v>
      </c>
      <c r="H339" s="5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</row>
    <row r="340" spans="1:29" s="5" customFormat="1" ht="15.6">
      <c r="A340" s="6"/>
      <c r="B340" s="7">
        <v>44043</v>
      </c>
      <c r="C340" s="59">
        <v>0.71880787037037042</v>
      </c>
      <c r="D340" s="60">
        <v>371</v>
      </c>
      <c r="E340" s="9">
        <v>25.43</v>
      </c>
      <c r="F340" s="10">
        <v>9434.5300000000007</v>
      </c>
      <c r="G340" s="60" t="s">
        <v>18</v>
      </c>
      <c r="H340" s="5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</row>
    <row r="341" spans="1:29" s="5" customFormat="1" ht="15.6">
      <c r="A341" s="6"/>
      <c r="B341" s="7">
        <v>44043</v>
      </c>
      <c r="C341" s="59">
        <v>0.71856481481481482</v>
      </c>
      <c r="D341" s="60">
        <v>254</v>
      </c>
      <c r="E341" s="9">
        <v>25.43</v>
      </c>
      <c r="F341" s="10">
        <v>6459.22</v>
      </c>
      <c r="G341" s="60" t="s">
        <v>18</v>
      </c>
      <c r="H341" s="5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</row>
    <row r="342" spans="1:29" s="5" customFormat="1" ht="15.6">
      <c r="A342" s="6"/>
      <c r="B342" s="7">
        <v>44043</v>
      </c>
      <c r="C342" s="59">
        <v>0.71827546296296296</v>
      </c>
      <c r="D342" s="60">
        <v>619</v>
      </c>
      <c r="E342" s="9">
        <v>25.43</v>
      </c>
      <c r="F342" s="10">
        <v>15741.17</v>
      </c>
      <c r="G342" s="60" t="s">
        <v>18</v>
      </c>
      <c r="H342" s="5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</row>
    <row r="343" spans="1:29" s="5" customFormat="1" ht="15.6">
      <c r="A343" s="6"/>
      <c r="B343" s="7">
        <v>44043</v>
      </c>
      <c r="C343" s="59">
        <v>0.71827546296296296</v>
      </c>
      <c r="D343" s="60">
        <v>738</v>
      </c>
      <c r="E343" s="9">
        <v>25.43</v>
      </c>
      <c r="F343" s="10">
        <v>18767.34</v>
      </c>
      <c r="G343" s="60" t="s">
        <v>18</v>
      </c>
      <c r="H343" s="5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</row>
    <row r="344" spans="1:29" s="5" customFormat="1" ht="15.6">
      <c r="A344" s="6"/>
      <c r="B344" s="7">
        <v>44043</v>
      </c>
      <c r="C344" s="59">
        <v>0.71827546296296296</v>
      </c>
      <c r="D344" s="60">
        <v>675</v>
      </c>
      <c r="E344" s="9">
        <v>25.43</v>
      </c>
      <c r="F344" s="10">
        <v>17165.25</v>
      </c>
      <c r="G344" s="60" t="s">
        <v>18</v>
      </c>
      <c r="H344" s="5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</row>
    <row r="345" spans="1:29" s="5" customFormat="1" ht="15.6">
      <c r="A345" s="6"/>
      <c r="B345" s="7">
        <v>44043</v>
      </c>
      <c r="C345" s="59">
        <v>0.71826388888888892</v>
      </c>
      <c r="D345" s="60">
        <v>25</v>
      </c>
      <c r="E345" s="9">
        <v>25.43</v>
      </c>
      <c r="F345" s="10">
        <v>635.75</v>
      </c>
      <c r="G345" s="60" t="s">
        <v>18</v>
      </c>
      <c r="H345" s="5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</row>
    <row r="346" spans="1:29" s="5" customFormat="1" ht="15.6">
      <c r="A346" s="6"/>
      <c r="B346" s="7">
        <v>44043</v>
      </c>
      <c r="C346" s="59">
        <v>0.71826388888888892</v>
      </c>
      <c r="D346" s="60">
        <v>227</v>
      </c>
      <c r="E346" s="9">
        <v>25.43</v>
      </c>
      <c r="F346" s="10">
        <v>5772.61</v>
      </c>
      <c r="G346" s="60" t="s">
        <v>18</v>
      </c>
      <c r="H346" s="5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</row>
    <row r="347" spans="1:29" s="5" customFormat="1" ht="15.6">
      <c r="A347" s="6"/>
      <c r="B347" s="7">
        <v>44043</v>
      </c>
      <c r="C347" s="59">
        <v>0.71826388888888892</v>
      </c>
      <c r="D347" s="60">
        <v>201</v>
      </c>
      <c r="E347" s="9">
        <v>25.43</v>
      </c>
      <c r="F347" s="10">
        <v>5111.43</v>
      </c>
      <c r="G347" s="60" t="s">
        <v>18</v>
      </c>
      <c r="H347" s="5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</row>
    <row r="348" spans="1:29" s="5" customFormat="1" ht="15.6">
      <c r="A348" s="6"/>
      <c r="B348" s="7">
        <v>44043</v>
      </c>
      <c r="C348" s="59">
        <v>0.71826388888888892</v>
      </c>
      <c r="D348" s="60">
        <v>150</v>
      </c>
      <c r="E348" s="9">
        <v>25.43</v>
      </c>
      <c r="F348" s="10">
        <v>3814.5</v>
      </c>
      <c r="G348" s="60" t="s">
        <v>18</v>
      </c>
      <c r="H348" s="5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</row>
    <row r="349" spans="1:29" s="5" customFormat="1" ht="15.6">
      <c r="A349" s="6"/>
      <c r="B349" s="7">
        <v>44043</v>
      </c>
      <c r="C349" s="59">
        <v>0.71826388888888892</v>
      </c>
      <c r="D349" s="60">
        <v>130</v>
      </c>
      <c r="E349" s="9">
        <v>25.43</v>
      </c>
      <c r="F349" s="10">
        <v>3305.9</v>
      </c>
      <c r="G349" s="60" t="s">
        <v>18</v>
      </c>
      <c r="H349" s="5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</row>
    <row r="350" spans="1:29" s="5" customFormat="1" ht="15.6">
      <c r="A350" s="6"/>
      <c r="B350" s="7">
        <v>44043</v>
      </c>
      <c r="C350" s="59">
        <v>0.71826388888888892</v>
      </c>
      <c r="D350" s="60">
        <v>96</v>
      </c>
      <c r="E350" s="9">
        <v>25.42</v>
      </c>
      <c r="F350" s="10">
        <v>2440.3200000000002</v>
      </c>
      <c r="G350" s="60" t="s">
        <v>18</v>
      </c>
      <c r="H350" s="5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</row>
    <row r="351" spans="1:29" s="5" customFormat="1" ht="15.6">
      <c r="A351" s="6"/>
      <c r="B351" s="7">
        <v>44043</v>
      </c>
      <c r="C351" s="59">
        <v>0.71826388888888892</v>
      </c>
      <c r="D351" s="60">
        <v>96</v>
      </c>
      <c r="E351" s="9">
        <v>25.42</v>
      </c>
      <c r="F351" s="10">
        <v>2440.3200000000002</v>
      </c>
      <c r="G351" s="60" t="s">
        <v>18</v>
      </c>
      <c r="H351" s="5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</row>
    <row r="352" spans="1:29" s="5" customFormat="1" ht="15.6">
      <c r="A352" s="6"/>
      <c r="B352" s="7">
        <v>44043</v>
      </c>
      <c r="C352" s="59">
        <v>0.71826388888888892</v>
      </c>
      <c r="D352" s="60">
        <v>157</v>
      </c>
      <c r="E352" s="9">
        <v>25.42</v>
      </c>
      <c r="F352" s="10">
        <v>3990.94</v>
      </c>
      <c r="G352" s="60" t="s">
        <v>18</v>
      </c>
      <c r="H352" s="5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</row>
    <row r="353" spans="1:29" s="5" customFormat="1" ht="15.6">
      <c r="A353" s="6"/>
      <c r="B353" s="7">
        <v>44043</v>
      </c>
      <c r="C353" s="59">
        <v>0.71812500000000001</v>
      </c>
      <c r="D353" s="60">
        <v>92</v>
      </c>
      <c r="E353" s="9">
        <v>25.42</v>
      </c>
      <c r="F353" s="10">
        <v>2338.6400000000003</v>
      </c>
      <c r="G353" s="60" t="s">
        <v>18</v>
      </c>
      <c r="H353" s="5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</row>
    <row r="354" spans="1:29" s="5" customFormat="1" ht="15.6">
      <c r="A354" s="6"/>
      <c r="B354" s="7">
        <v>44043</v>
      </c>
      <c r="C354" s="59">
        <v>0.71812500000000001</v>
      </c>
      <c r="D354" s="60">
        <v>201</v>
      </c>
      <c r="E354" s="9">
        <v>25.42</v>
      </c>
      <c r="F354" s="10">
        <v>5109.42</v>
      </c>
      <c r="G354" s="60" t="s">
        <v>18</v>
      </c>
      <c r="H354" s="5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</row>
    <row r="355" spans="1:29" s="5" customFormat="1" ht="15.6">
      <c r="A355" s="6"/>
      <c r="B355" s="7">
        <v>44043</v>
      </c>
      <c r="C355" s="59">
        <v>0.71812500000000001</v>
      </c>
      <c r="D355" s="60">
        <v>30</v>
      </c>
      <c r="E355" s="9">
        <v>25.42</v>
      </c>
      <c r="F355" s="10">
        <v>762.6</v>
      </c>
      <c r="G355" s="60" t="s">
        <v>18</v>
      </c>
      <c r="H355" s="5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</row>
    <row r="356" spans="1:29" s="5" customFormat="1" ht="15.6">
      <c r="A356" s="6"/>
      <c r="B356" s="7">
        <v>44043</v>
      </c>
      <c r="C356" s="59">
        <v>0.71812500000000001</v>
      </c>
      <c r="D356" s="60">
        <v>243</v>
      </c>
      <c r="E356" s="9">
        <v>25.42</v>
      </c>
      <c r="F356" s="10">
        <v>6177.06</v>
      </c>
      <c r="G356" s="60" t="s">
        <v>18</v>
      </c>
      <c r="H356" s="5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</row>
    <row r="357" spans="1:29" s="5" customFormat="1" ht="15.6">
      <c r="A357" s="6"/>
      <c r="B357" s="7">
        <v>44043</v>
      </c>
      <c r="C357" s="59">
        <v>0.71812500000000001</v>
      </c>
      <c r="D357" s="60">
        <v>300</v>
      </c>
      <c r="E357" s="9">
        <v>25.42</v>
      </c>
      <c r="F357" s="10">
        <v>7626.0000000000009</v>
      </c>
      <c r="G357" s="60" t="s">
        <v>18</v>
      </c>
      <c r="H357" s="5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</row>
    <row r="358" spans="1:29" s="5" customFormat="1" ht="15.6">
      <c r="A358" s="6"/>
      <c r="B358" s="7">
        <v>44043</v>
      </c>
      <c r="C358" s="59">
        <v>0.71812500000000001</v>
      </c>
      <c r="D358" s="60">
        <v>193</v>
      </c>
      <c r="E358" s="9">
        <v>25.42</v>
      </c>
      <c r="F358" s="10">
        <v>4906.0600000000004</v>
      </c>
      <c r="G358" s="60" t="s">
        <v>18</v>
      </c>
      <c r="H358" s="5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</row>
    <row r="359" spans="1:29" s="5" customFormat="1" ht="15.6">
      <c r="A359" s="6"/>
      <c r="B359" s="7">
        <v>44043</v>
      </c>
      <c r="C359" s="59">
        <v>0.71812500000000001</v>
      </c>
      <c r="D359" s="60">
        <v>250</v>
      </c>
      <c r="E359" s="9">
        <v>25.41</v>
      </c>
      <c r="F359" s="10">
        <v>6352.5</v>
      </c>
      <c r="G359" s="60" t="s">
        <v>18</v>
      </c>
      <c r="H359" s="5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</row>
    <row r="360" spans="1:29" s="5" customFormat="1" ht="15.6">
      <c r="A360" s="6"/>
      <c r="B360" s="7">
        <v>44043</v>
      </c>
      <c r="C360" s="59">
        <v>0.71812500000000001</v>
      </c>
      <c r="D360" s="60">
        <v>191</v>
      </c>
      <c r="E360" s="9">
        <v>25.41</v>
      </c>
      <c r="F360" s="10">
        <v>4853.3100000000004</v>
      </c>
      <c r="G360" s="60" t="s">
        <v>18</v>
      </c>
      <c r="H360" s="5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</row>
    <row r="361" spans="1:29" s="5" customFormat="1" ht="15.6">
      <c r="A361" s="6"/>
      <c r="B361" s="7">
        <v>44043</v>
      </c>
      <c r="C361" s="59">
        <v>0.71789351851851846</v>
      </c>
      <c r="D361" s="60">
        <v>144</v>
      </c>
      <c r="E361" s="9">
        <v>25.41</v>
      </c>
      <c r="F361" s="10">
        <v>3659.04</v>
      </c>
      <c r="G361" s="60" t="s">
        <v>18</v>
      </c>
      <c r="H361" s="5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</row>
    <row r="362" spans="1:29" s="5" customFormat="1" ht="15.6">
      <c r="A362" s="6"/>
      <c r="B362" s="7">
        <v>44043</v>
      </c>
      <c r="C362" s="59">
        <v>0.71789351851851846</v>
      </c>
      <c r="D362" s="60">
        <v>181</v>
      </c>
      <c r="E362" s="9">
        <v>25.41</v>
      </c>
      <c r="F362" s="10">
        <v>4599.21</v>
      </c>
      <c r="G362" s="60" t="s">
        <v>18</v>
      </c>
      <c r="H362" s="5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</row>
    <row r="363" spans="1:29" s="5" customFormat="1" ht="15.6">
      <c r="A363" s="6"/>
      <c r="B363" s="7">
        <v>44043</v>
      </c>
      <c r="C363" s="59">
        <v>0.71789351851851846</v>
      </c>
      <c r="D363" s="60">
        <v>306</v>
      </c>
      <c r="E363" s="9">
        <v>25.41</v>
      </c>
      <c r="F363" s="10">
        <v>7775.46</v>
      </c>
      <c r="G363" s="60" t="s">
        <v>18</v>
      </c>
      <c r="H363" s="5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</row>
    <row r="364" spans="1:29" s="5" customFormat="1" ht="15.6">
      <c r="A364" s="6"/>
      <c r="B364" s="7">
        <v>44043</v>
      </c>
      <c r="C364" s="59">
        <v>0.71789351851851846</v>
      </c>
      <c r="D364" s="60">
        <v>200</v>
      </c>
      <c r="E364" s="9">
        <v>25.41</v>
      </c>
      <c r="F364" s="10">
        <v>5082</v>
      </c>
      <c r="G364" s="60" t="s">
        <v>18</v>
      </c>
      <c r="H364" s="5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</row>
    <row r="365" spans="1:29" s="5" customFormat="1" ht="15.6">
      <c r="A365" s="6"/>
      <c r="B365" s="7">
        <v>44043</v>
      </c>
      <c r="C365" s="59">
        <v>0.71781249999999996</v>
      </c>
      <c r="D365" s="60">
        <v>200</v>
      </c>
      <c r="E365" s="9">
        <v>25.41</v>
      </c>
      <c r="F365" s="10">
        <v>5082</v>
      </c>
      <c r="G365" s="60" t="s">
        <v>18</v>
      </c>
      <c r="H365" s="5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</row>
    <row r="366" spans="1:29" s="5" customFormat="1" ht="15.6">
      <c r="A366" s="6"/>
      <c r="B366" s="7">
        <v>44043</v>
      </c>
      <c r="C366" s="59">
        <v>0.71781249999999996</v>
      </c>
      <c r="D366" s="60">
        <v>200</v>
      </c>
      <c r="E366" s="9">
        <v>25.41</v>
      </c>
      <c r="F366" s="10">
        <v>5082</v>
      </c>
      <c r="G366" s="60" t="s">
        <v>18</v>
      </c>
      <c r="H366" s="5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</row>
    <row r="367" spans="1:29" s="5" customFormat="1" ht="15.6">
      <c r="A367" s="6"/>
      <c r="B367" s="7">
        <v>44043</v>
      </c>
      <c r="C367" s="59">
        <v>0.71711805555555552</v>
      </c>
      <c r="D367" s="60">
        <v>91</v>
      </c>
      <c r="E367" s="9">
        <v>25.41</v>
      </c>
      <c r="F367" s="10">
        <v>2312.31</v>
      </c>
      <c r="G367" s="60" t="s">
        <v>18</v>
      </c>
      <c r="H367" s="5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</row>
    <row r="368" spans="1:29" s="5" customFormat="1" ht="15.6">
      <c r="A368" s="6"/>
      <c r="B368" s="7">
        <v>44043</v>
      </c>
      <c r="C368" s="59">
        <v>0.71711805555555552</v>
      </c>
      <c r="D368" s="60">
        <v>91</v>
      </c>
      <c r="E368" s="9">
        <v>25.41</v>
      </c>
      <c r="F368" s="10">
        <v>2312.31</v>
      </c>
      <c r="G368" s="60" t="s">
        <v>18</v>
      </c>
      <c r="H368" s="5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</row>
    <row r="369" spans="1:29" s="5" customFormat="1" ht="15.6">
      <c r="A369" s="6"/>
      <c r="B369" s="7">
        <v>44043</v>
      </c>
      <c r="C369" s="59">
        <v>0.71711805555555552</v>
      </c>
      <c r="D369" s="60">
        <v>228</v>
      </c>
      <c r="E369" s="9">
        <v>25.41</v>
      </c>
      <c r="F369" s="10">
        <v>5793.4800000000005</v>
      </c>
      <c r="G369" s="60" t="s">
        <v>18</v>
      </c>
      <c r="H369" s="5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</row>
    <row r="370" spans="1:29" s="5" customFormat="1" ht="15.6">
      <c r="A370" s="6"/>
      <c r="B370" s="7">
        <v>44043</v>
      </c>
      <c r="C370" s="59">
        <v>0.71711805555555552</v>
      </c>
      <c r="D370" s="60">
        <v>91</v>
      </c>
      <c r="E370" s="9">
        <v>25.41</v>
      </c>
      <c r="F370" s="10">
        <v>2312.31</v>
      </c>
      <c r="G370" s="60" t="s">
        <v>18</v>
      </c>
      <c r="H370" s="5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</row>
    <row r="371" spans="1:29" s="5" customFormat="1" ht="15.6">
      <c r="A371" s="6"/>
      <c r="B371" s="7">
        <v>44043</v>
      </c>
      <c r="C371" s="59">
        <v>0.71711805555555552</v>
      </c>
      <c r="D371" s="60">
        <v>135</v>
      </c>
      <c r="E371" s="9">
        <v>25.41</v>
      </c>
      <c r="F371" s="10">
        <v>3430.35</v>
      </c>
      <c r="G371" s="60" t="s">
        <v>18</v>
      </c>
      <c r="H371" s="5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</row>
    <row r="372" spans="1:29" s="5" customFormat="1" ht="15.6">
      <c r="A372" s="6"/>
      <c r="B372" s="7">
        <v>44043</v>
      </c>
      <c r="C372" s="59">
        <v>0.71711805555555552</v>
      </c>
      <c r="D372" s="60">
        <v>373</v>
      </c>
      <c r="E372" s="9">
        <v>25.41</v>
      </c>
      <c r="F372" s="10">
        <v>9477.93</v>
      </c>
      <c r="G372" s="60" t="s">
        <v>18</v>
      </c>
      <c r="H372" s="5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</row>
    <row r="373" spans="1:29" s="5" customFormat="1" ht="15.6">
      <c r="A373" s="6"/>
      <c r="B373" s="7">
        <v>44043</v>
      </c>
      <c r="C373" s="59">
        <v>0.71711805555555552</v>
      </c>
      <c r="D373" s="60">
        <v>246</v>
      </c>
      <c r="E373" s="9">
        <v>25.41</v>
      </c>
      <c r="F373" s="10">
        <v>6250.86</v>
      </c>
      <c r="G373" s="60" t="s">
        <v>18</v>
      </c>
      <c r="H373" s="5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</row>
    <row r="374" spans="1:29" s="5" customFormat="1" ht="15.6">
      <c r="A374" s="6"/>
      <c r="B374" s="7">
        <v>44043</v>
      </c>
      <c r="C374" s="59">
        <v>0.71711805555555552</v>
      </c>
      <c r="D374" s="60">
        <v>14</v>
      </c>
      <c r="E374" s="9">
        <v>25.41</v>
      </c>
      <c r="F374" s="10">
        <v>355.74</v>
      </c>
      <c r="G374" s="60" t="s">
        <v>18</v>
      </c>
      <c r="H374" s="5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</row>
    <row r="375" spans="1:29" s="5" customFormat="1" ht="15.6">
      <c r="A375" s="6"/>
      <c r="B375" s="7">
        <v>44043</v>
      </c>
      <c r="C375" s="59">
        <v>0.71663194444444445</v>
      </c>
      <c r="D375" s="60">
        <v>372</v>
      </c>
      <c r="E375" s="9">
        <v>25.41</v>
      </c>
      <c r="F375" s="10">
        <v>9452.52</v>
      </c>
      <c r="G375" s="60" t="s">
        <v>18</v>
      </c>
      <c r="H375" s="5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</row>
    <row r="376" spans="1:29" s="5" customFormat="1" ht="15.6">
      <c r="A376" s="6"/>
      <c r="B376" s="7">
        <v>44043</v>
      </c>
      <c r="C376" s="59">
        <v>0.71663194444444445</v>
      </c>
      <c r="D376" s="60">
        <v>379</v>
      </c>
      <c r="E376" s="9">
        <v>25.41</v>
      </c>
      <c r="F376" s="10">
        <v>9630.39</v>
      </c>
      <c r="G376" s="60" t="s">
        <v>18</v>
      </c>
      <c r="H376" s="5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</row>
    <row r="377" spans="1:29" s="5" customFormat="1" ht="15.6">
      <c r="A377" s="6"/>
      <c r="B377" s="7">
        <v>44043</v>
      </c>
      <c r="C377" s="59">
        <v>0.71663194444444445</v>
      </c>
      <c r="D377" s="60">
        <v>220</v>
      </c>
      <c r="E377" s="9">
        <v>25.41</v>
      </c>
      <c r="F377" s="10">
        <v>5590.2</v>
      </c>
      <c r="G377" s="60" t="s">
        <v>18</v>
      </c>
      <c r="H377" s="5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</row>
    <row r="378" spans="1:29" s="5" customFormat="1" ht="15.6">
      <c r="A378" s="6"/>
      <c r="B378" s="7">
        <v>44043</v>
      </c>
      <c r="C378" s="59">
        <v>0.71663194444444445</v>
      </c>
      <c r="D378" s="60">
        <v>802</v>
      </c>
      <c r="E378" s="9">
        <v>25.41</v>
      </c>
      <c r="F378" s="10">
        <v>20378.82</v>
      </c>
      <c r="G378" s="60" t="s">
        <v>18</v>
      </c>
      <c r="H378" s="5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</row>
    <row r="379" spans="1:29" s="5" customFormat="1" ht="15.6">
      <c r="A379" s="6"/>
      <c r="B379" s="7">
        <v>44043</v>
      </c>
      <c r="C379" s="59">
        <v>0.71663194444444445</v>
      </c>
      <c r="D379" s="60">
        <v>198</v>
      </c>
      <c r="E379" s="9">
        <v>25.41</v>
      </c>
      <c r="F379" s="10">
        <v>5031.18</v>
      </c>
      <c r="G379" s="60" t="s">
        <v>18</v>
      </c>
      <c r="H379" s="5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</row>
    <row r="380" spans="1:29" s="5" customFormat="1" ht="15.6">
      <c r="A380" s="6"/>
      <c r="B380" s="7">
        <v>44043</v>
      </c>
      <c r="C380" s="59">
        <v>0.71612268518518529</v>
      </c>
      <c r="D380" s="60">
        <v>127</v>
      </c>
      <c r="E380" s="9">
        <v>25.41</v>
      </c>
      <c r="F380" s="10">
        <v>3227.07</v>
      </c>
      <c r="G380" s="60" t="s">
        <v>18</v>
      </c>
      <c r="H380" s="5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</row>
    <row r="381" spans="1:29" s="5" customFormat="1" ht="15.6">
      <c r="A381" s="6"/>
      <c r="B381" s="7">
        <v>44043</v>
      </c>
      <c r="C381" s="59">
        <v>0.71612268518518529</v>
      </c>
      <c r="D381" s="60">
        <v>380</v>
      </c>
      <c r="E381" s="9">
        <v>25.41</v>
      </c>
      <c r="F381" s="10">
        <v>9655.7999999999993</v>
      </c>
      <c r="G381" s="60" t="s">
        <v>18</v>
      </c>
      <c r="H381" s="5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</row>
    <row r="382" spans="1:29" s="5" customFormat="1" ht="15.6">
      <c r="A382" s="6"/>
      <c r="B382" s="7">
        <v>44043</v>
      </c>
      <c r="C382" s="59">
        <v>0.71612268518518529</v>
      </c>
      <c r="D382" s="60">
        <v>26</v>
      </c>
      <c r="E382" s="9">
        <v>25.41</v>
      </c>
      <c r="F382" s="10">
        <v>660.66</v>
      </c>
      <c r="G382" s="60" t="s">
        <v>18</v>
      </c>
      <c r="H382" s="5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</row>
    <row r="383" spans="1:29" s="5" customFormat="1" ht="15.6">
      <c r="A383" s="6"/>
      <c r="B383" s="7">
        <v>44043</v>
      </c>
      <c r="C383" s="59">
        <v>0.71612268518518529</v>
      </c>
      <c r="D383" s="60">
        <v>67</v>
      </c>
      <c r="E383" s="9">
        <v>25.41</v>
      </c>
      <c r="F383" s="10">
        <v>1702.47</v>
      </c>
      <c r="G383" s="60" t="s">
        <v>18</v>
      </c>
      <c r="H383" s="5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</row>
    <row r="384" spans="1:29" s="5" customFormat="1" ht="15.6">
      <c r="A384" s="6"/>
      <c r="B384" s="7">
        <v>44043</v>
      </c>
      <c r="C384" s="59">
        <v>0.71612268518518529</v>
      </c>
      <c r="D384" s="60">
        <v>100</v>
      </c>
      <c r="E384" s="9">
        <v>25.41</v>
      </c>
      <c r="F384" s="10">
        <v>2541</v>
      </c>
      <c r="G384" s="60" t="s">
        <v>18</v>
      </c>
      <c r="H384" s="5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</row>
    <row r="385" spans="1:29" s="5" customFormat="1" ht="15.6">
      <c r="A385" s="6"/>
      <c r="B385" s="7">
        <v>44043</v>
      </c>
      <c r="C385" s="59">
        <v>0.71612268518518529</v>
      </c>
      <c r="D385" s="60">
        <v>100</v>
      </c>
      <c r="E385" s="9">
        <v>25.41</v>
      </c>
      <c r="F385" s="10">
        <v>2541</v>
      </c>
      <c r="G385" s="60" t="s">
        <v>18</v>
      </c>
      <c r="H385" s="5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</row>
    <row r="386" spans="1:29" s="5" customFormat="1" ht="15.6">
      <c r="A386" s="6"/>
      <c r="B386" s="7">
        <v>44043</v>
      </c>
      <c r="C386" s="59">
        <v>0.71612268518518529</v>
      </c>
      <c r="D386" s="60">
        <v>200</v>
      </c>
      <c r="E386" s="9">
        <v>25.41</v>
      </c>
      <c r="F386" s="10">
        <v>5082</v>
      </c>
      <c r="G386" s="60" t="s">
        <v>18</v>
      </c>
      <c r="H386" s="5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</row>
    <row r="387" spans="1:29" s="5" customFormat="1" ht="15.6">
      <c r="A387" s="6"/>
      <c r="B387" s="7">
        <v>44043</v>
      </c>
      <c r="C387" s="59">
        <v>0.71612268518518529</v>
      </c>
      <c r="D387" s="60">
        <v>29</v>
      </c>
      <c r="E387" s="9">
        <v>25.41</v>
      </c>
      <c r="F387" s="10">
        <v>736.89</v>
      </c>
      <c r="G387" s="60" t="s">
        <v>18</v>
      </c>
      <c r="H387" s="5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</row>
    <row r="388" spans="1:29" s="5" customFormat="1" ht="15.6">
      <c r="A388" s="6"/>
      <c r="B388" s="7">
        <v>44043</v>
      </c>
      <c r="C388" s="59">
        <v>0.71612268518518529</v>
      </c>
      <c r="D388" s="60">
        <v>214</v>
      </c>
      <c r="E388" s="9">
        <v>25.41</v>
      </c>
      <c r="F388" s="10">
        <v>5437.74</v>
      </c>
      <c r="G388" s="60" t="s">
        <v>18</v>
      </c>
      <c r="H388" s="5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</row>
    <row r="389" spans="1:29" s="5" customFormat="1" ht="15.6">
      <c r="A389" s="6"/>
      <c r="B389" s="7">
        <v>44043</v>
      </c>
      <c r="C389" s="59">
        <v>0.71612268518518529</v>
      </c>
      <c r="D389" s="60">
        <v>29</v>
      </c>
      <c r="E389" s="9">
        <v>25.41</v>
      </c>
      <c r="F389" s="10">
        <v>736.89</v>
      </c>
      <c r="G389" s="60" t="s">
        <v>18</v>
      </c>
      <c r="H389" s="5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</row>
    <row r="390" spans="1:29" s="5" customFormat="1" ht="15.6">
      <c r="A390" s="6"/>
      <c r="B390" s="7">
        <v>44043</v>
      </c>
      <c r="C390" s="59">
        <v>0.71612268518518529</v>
      </c>
      <c r="D390" s="60">
        <v>757</v>
      </c>
      <c r="E390" s="9">
        <v>25.41</v>
      </c>
      <c r="F390" s="10">
        <v>19235.37</v>
      </c>
      <c r="G390" s="60" t="s">
        <v>18</v>
      </c>
      <c r="H390" s="5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</row>
    <row r="391" spans="1:29" s="5" customFormat="1" ht="15.6">
      <c r="A391" s="6"/>
      <c r="B391" s="7">
        <v>44043</v>
      </c>
      <c r="C391" s="59">
        <v>0.71553240740740742</v>
      </c>
      <c r="D391" s="60">
        <v>73</v>
      </c>
      <c r="E391" s="9">
        <v>25.41</v>
      </c>
      <c r="F391" s="10">
        <v>1854.93</v>
      </c>
      <c r="G391" s="60" t="s">
        <v>18</v>
      </c>
      <c r="H391" s="5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</row>
    <row r="392" spans="1:29" s="5" customFormat="1" ht="15.6">
      <c r="A392" s="6"/>
      <c r="B392" s="7">
        <v>44043</v>
      </c>
      <c r="C392" s="59">
        <v>0.71553240740740742</v>
      </c>
      <c r="D392" s="60">
        <v>257</v>
      </c>
      <c r="E392" s="9">
        <v>25.41</v>
      </c>
      <c r="F392" s="10">
        <v>6530.37</v>
      </c>
      <c r="G392" s="60" t="s">
        <v>18</v>
      </c>
      <c r="H392" s="5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</row>
    <row r="393" spans="1:29" s="5" customFormat="1" ht="15.6">
      <c r="A393" s="6"/>
      <c r="B393" s="7">
        <v>44043</v>
      </c>
      <c r="C393" s="59">
        <v>0.71553240740740742</v>
      </c>
      <c r="D393" s="60">
        <v>148</v>
      </c>
      <c r="E393" s="9">
        <v>25.41</v>
      </c>
      <c r="F393" s="10">
        <v>3760.68</v>
      </c>
      <c r="G393" s="60" t="s">
        <v>18</v>
      </c>
      <c r="H393" s="5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</row>
    <row r="394" spans="1:29" s="5" customFormat="1" ht="15.6">
      <c r="A394" s="6"/>
      <c r="B394" s="7">
        <v>44043</v>
      </c>
      <c r="C394" s="59">
        <v>0.71553240740740742</v>
      </c>
      <c r="D394" s="60">
        <v>522</v>
      </c>
      <c r="E394" s="9">
        <v>25.41</v>
      </c>
      <c r="F394" s="10">
        <v>13264.02</v>
      </c>
      <c r="G394" s="60" t="s">
        <v>18</v>
      </c>
      <c r="H394" s="5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</row>
    <row r="395" spans="1:29" s="5" customFormat="1" ht="15.6">
      <c r="A395" s="6"/>
      <c r="B395" s="7">
        <v>44043</v>
      </c>
      <c r="C395" s="59">
        <v>0.71548611111111116</v>
      </c>
      <c r="D395" s="60">
        <v>253</v>
      </c>
      <c r="E395" s="9">
        <v>25.43</v>
      </c>
      <c r="F395" s="10">
        <v>6433.79</v>
      </c>
      <c r="G395" s="60" t="s">
        <v>18</v>
      </c>
      <c r="H395" s="5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</row>
    <row r="396" spans="1:29" s="5" customFormat="1" ht="15.6">
      <c r="A396" s="6"/>
      <c r="B396" s="7">
        <v>44043</v>
      </c>
      <c r="C396" s="59">
        <v>0.71548611111111116</v>
      </c>
      <c r="D396" s="60">
        <v>444</v>
      </c>
      <c r="E396" s="9">
        <v>25.43</v>
      </c>
      <c r="F396" s="10">
        <v>11290.92</v>
      </c>
      <c r="G396" s="60" t="s">
        <v>18</v>
      </c>
      <c r="H396" s="5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</row>
    <row r="397" spans="1:29" s="5" customFormat="1" ht="15.6">
      <c r="A397" s="6"/>
      <c r="B397" s="7">
        <v>44043</v>
      </c>
      <c r="C397" s="59">
        <v>0.71548611111111116</v>
      </c>
      <c r="D397" s="60">
        <v>303</v>
      </c>
      <c r="E397" s="9">
        <v>25.43</v>
      </c>
      <c r="F397" s="10">
        <v>7705.29</v>
      </c>
      <c r="G397" s="60" t="s">
        <v>18</v>
      </c>
      <c r="H397" s="5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</row>
    <row r="398" spans="1:29" s="5" customFormat="1" ht="15.6">
      <c r="A398" s="6"/>
      <c r="B398" s="7">
        <v>44043</v>
      </c>
      <c r="C398" s="59">
        <v>0.71278935185185188</v>
      </c>
      <c r="D398" s="60">
        <v>617</v>
      </c>
      <c r="E398" s="9">
        <v>25.55</v>
      </c>
      <c r="F398" s="10">
        <v>15764.35</v>
      </c>
      <c r="G398" s="60" t="s">
        <v>18</v>
      </c>
      <c r="H398" s="5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</row>
    <row r="399" spans="1:29" s="5" customFormat="1" ht="15.6">
      <c r="A399" s="6"/>
      <c r="B399" s="7">
        <v>44043</v>
      </c>
      <c r="C399" s="59">
        <v>0.71278935185185188</v>
      </c>
      <c r="D399" s="60">
        <v>125</v>
      </c>
      <c r="E399" s="9">
        <v>25.55</v>
      </c>
      <c r="F399" s="10">
        <v>3193.75</v>
      </c>
      <c r="G399" s="60" t="s">
        <v>18</v>
      </c>
      <c r="H399" s="5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</row>
    <row r="400" spans="1:29" s="5" customFormat="1" ht="15.6">
      <c r="A400" s="6"/>
      <c r="B400" s="7">
        <v>44043</v>
      </c>
      <c r="C400" s="59">
        <v>0.71278935185185188</v>
      </c>
      <c r="D400" s="60">
        <v>237</v>
      </c>
      <c r="E400" s="9">
        <v>25.55</v>
      </c>
      <c r="F400" s="10">
        <v>6055.35</v>
      </c>
      <c r="G400" s="60" t="s">
        <v>18</v>
      </c>
      <c r="H400" s="5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</row>
    <row r="401" spans="1:29" s="5" customFormat="1" ht="15.6">
      <c r="A401" s="6"/>
      <c r="B401" s="7">
        <v>44043</v>
      </c>
      <c r="C401" s="59">
        <v>0.71278935185185188</v>
      </c>
      <c r="D401" s="60">
        <v>107</v>
      </c>
      <c r="E401" s="9">
        <v>25.55</v>
      </c>
      <c r="F401" s="10">
        <v>2733.85</v>
      </c>
      <c r="G401" s="60" t="s">
        <v>18</v>
      </c>
      <c r="H401" s="5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</row>
    <row r="402" spans="1:29" s="5" customFormat="1" ht="15.6">
      <c r="A402" s="6"/>
      <c r="B402" s="7">
        <v>44043</v>
      </c>
      <c r="C402" s="59">
        <v>0.71278935185185188</v>
      </c>
      <c r="D402" s="60">
        <v>248</v>
      </c>
      <c r="E402" s="9">
        <v>25.55</v>
      </c>
      <c r="F402" s="10">
        <v>6336.4000000000005</v>
      </c>
      <c r="G402" s="60" t="s">
        <v>18</v>
      </c>
      <c r="H402" s="5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</row>
    <row r="403" spans="1:29" s="5" customFormat="1" ht="15.6">
      <c r="A403" s="6"/>
      <c r="B403" s="7">
        <v>44043</v>
      </c>
      <c r="C403" s="59">
        <v>0.71278935185185188</v>
      </c>
      <c r="D403" s="60">
        <v>100</v>
      </c>
      <c r="E403" s="9">
        <v>25.55</v>
      </c>
      <c r="F403" s="10">
        <v>2555</v>
      </c>
      <c r="G403" s="60" t="s">
        <v>18</v>
      </c>
      <c r="H403" s="5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</row>
    <row r="404" spans="1:29" s="5" customFormat="1" ht="15.6">
      <c r="A404" s="6"/>
      <c r="B404" s="7">
        <v>44043</v>
      </c>
      <c r="C404" s="59">
        <v>0.71278935185185188</v>
      </c>
      <c r="D404" s="60">
        <v>100</v>
      </c>
      <c r="E404" s="9">
        <v>25.55</v>
      </c>
      <c r="F404" s="10">
        <v>2555</v>
      </c>
      <c r="G404" s="60" t="s">
        <v>18</v>
      </c>
      <c r="H404" s="5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</row>
    <row r="405" spans="1:29" s="5" customFormat="1" ht="15.6">
      <c r="A405" s="6"/>
      <c r="B405" s="7">
        <v>44043</v>
      </c>
      <c r="C405" s="59">
        <v>0.71278935185185188</v>
      </c>
      <c r="D405" s="60">
        <v>166</v>
      </c>
      <c r="E405" s="9">
        <v>25.55</v>
      </c>
      <c r="F405" s="10">
        <v>4241.3</v>
      </c>
      <c r="G405" s="60" t="s">
        <v>18</v>
      </c>
      <c r="H405" s="5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</row>
    <row r="406" spans="1:29" s="5" customFormat="1" ht="15.6">
      <c r="A406" s="6"/>
      <c r="B406" s="7">
        <v>44043</v>
      </c>
      <c r="C406" s="59">
        <v>0.71278935185185188</v>
      </c>
      <c r="D406" s="60">
        <v>300</v>
      </c>
      <c r="E406" s="9">
        <v>25.55</v>
      </c>
      <c r="F406" s="10">
        <v>7665</v>
      </c>
      <c r="G406" s="60" t="s">
        <v>18</v>
      </c>
      <c r="H406" s="5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</row>
    <row r="407" spans="1:29" s="5" customFormat="1" ht="15.6">
      <c r="A407" s="6"/>
      <c r="B407" s="7">
        <v>44043</v>
      </c>
      <c r="C407" s="59">
        <v>0.71269675925925924</v>
      </c>
      <c r="D407" s="60">
        <v>94</v>
      </c>
      <c r="E407" s="9">
        <v>25.52</v>
      </c>
      <c r="F407" s="10">
        <v>2398.88</v>
      </c>
      <c r="G407" s="60" t="s">
        <v>18</v>
      </c>
      <c r="H407" s="5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</row>
    <row r="408" spans="1:29" s="5" customFormat="1" ht="15.6">
      <c r="A408" s="6"/>
      <c r="B408" s="7">
        <v>44043</v>
      </c>
      <c r="C408" s="59">
        <v>0.71243055555555557</v>
      </c>
      <c r="D408" s="60">
        <v>106</v>
      </c>
      <c r="E408" s="9">
        <v>25.49</v>
      </c>
      <c r="F408" s="10">
        <v>2701.94</v>
      </c>
      <c r="G408" s="60" t="s">
        <v>18</v>
      </c>
      <c r="H408" s="5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</row>
    <row r="409" spans="1:29" s="5" customFormat="1" ht="15.6">
      <c r="A409" s="6"/>
      <c r="B409" s="7">
        <v>44043</v>
      </c>
      <c r="C409" s="59">
        <v>0.71243055555555557</v>
      </c>
      <c r="D409" s="60">
        <v>1088</v>
      </c>
      <c r="E409" s="9">
        <v>25.49</v>
      </c>
      <c r="F409" s="10">
        <v>27733.119999999999</v>
      </c>
      <c r="G409" s="60" t="s">
        <v>18</v>
      </c>
      <c r="H409" s="5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</row>
    <row r="410" spans="1:29" s="5" customFormat="1" ht="15.6">
      <c r="A410" s="6"/>
      <c r="B410" s="7">
        <v>44043</v>
      </c>
      <c r="C410" s="59">
        <v>0.71243055555555557</v>
      </c>
      <c r="D410" s="60">
        <v>131</v>
      </c>
      <c r="E410" s="9">
        <v>25.49</v>
      </c>
      <c r="F410" s="10">
        <v>3339.1899999999996</v>
      </c>
      <c r="G410" s="60" t="s">
        <v>18</v>
      </c>
      <c r="H410" s="5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</row>
    <row r="411" spans="1:29" s="5" customFormat="1" ht="15.6">
      <c r="A411" s="6"/>
      <c r="B411" s="7">
        <v>44043</v>
      </c>
      <c r="C411" s="59">
        <v>0.71243055555555557</v>
      </c>
      <c r="D411" s="60">
        <v>225</v>
      </c>
      <c r="E411" s="9">
        <v>25.49</v>
      </c>
      <c r="F411" s="10">
        <v>5735.25</v>
      </c>
      <c r="G411" s="60" t="s">
        <v>18</v>
      </c>
      <c r="H411" s="5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</row>
    <row r="412" spans="1:29" s="5" customFormat="1" ht="15.6">
      <c r="A412" s="6"/>
      <c r="B412" s="7">
        <v>44043</v>
      </c>
      <c r="C412" s="59">
        <v>0.71243055555555557</v>
      </c>
      <c r="D412" s="60">
        <v>5</v>
      </c>
      <c r="E412" s="9">
        <v>25.49</v>
      </c>
      <c r="F412" s="10">
        <v>127.44999999999999</v>
      </c>
      <c r="G412" s="60" t="s">
        <v>18</v>
      </c>
      <c r="H412" s="5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</row>
    <row r="413" spans="1:29" s="5" customFormat="1" ht="15.6">
      <c r="A413" s="6"/>
      <c r="B413" s="7">
        <v>44043</v>
      </c>
      <c r="C413" s="59">
        <v>0.71243055555555557</v>
      </c>
      <c r="D413" s="60">
        <v>150</v>
      </c>
      <c r="E413" s="9">
        <v>25.49</v>
      </c>
      <c r="F413" s="10">
        <v>3823.4999999999995</v>
      </c>
      <c r="G413" s="60" t="s">
        <v>18</v>
      </c>
      <c r="H413" s="5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</row>
    <row r="414" spans="1:29" s="5" customFormat="1" ht="15.6">
      <c r="A414" s="6"/>
      <c r="B414" s="7">
        <v>44043</v>
      </c>
      <c r="C414" s="59">
        <v>0.71243055555555557</v>
      </c>
      <c r="D414" s="60">
        <v>100</v>
      </c>
      <c r="E414" s="9">
        <v>25.49</v>
      </c>
      <c r="F414" s="10">
        <v>2549</v>
      </c>
      <c r="G414" s="60" t="s">
        <v>18</v>
      </c>
      <c r="H414" s="5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</row>
    <row r="415" spans="1:29" s="5" customFormat="1" ht="15.6">
      <c r="A415" s="6"/>
      <c r="B415" s="7">
        <v>44043</v>
      </c>
      <c r="C415" s="59">
        <v>0.71243055555555557</v>
      </c>
      <c r="D415" s="60">
        <v>250</v>
      </c>
      <c r="E415" s="9">
        <v>25.49</v>
      </c>
      <c r="F415" s="10">
        <v>6372.5</v>
      </c>
      <c r="G415" s="60" t="s">
        <v>18</v>
      </c>
      <c r="H415" s="5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</row>
    <row r="416" spans="1:29" s="5" customFormat="1" ht="15.6">
      <c r="A416" s="6"/>
      <c r="B416" s="7">
        <v>44043</v>
      </c>
      <c r="C416" s="59">
        <v>0.71243055555555557</v>
      </c>
      <c r="D416" s="60">
        <v>156</v>
      </c>
      <c r="E416" s="9">
        <v>25.49</v>
      </c>
      <c r="F416" s="10">
        <v>3976.4399999999996</v>
      </c>
      <c r="G416" s="60" t="s">
        <v>18</v>
      </c>
      <c r="H416" s="5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</row>
    <row r="417" spans="1:29" s="5" customFormat="1" ht="15.6">
      <c r="A417" s="6"/>
      <c r="B417" s="7">
        <v>44043</v>
      </c>
      <c r="C417" s="59">
        <v>0.71243055555555557</v>
      </c>
      <c r="D417" s="60">
        <v>220</v>
      </c>
      <c r="E417" s="9">
        <v>25.49</v>
      </c>
      <c r="F417" s="10">
        <v>5607.7999999999993</v>
      </c>
      <c r="G417" s="60" t="s">
        <v>18</v>
      </c>
      <c r="H417" s="5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</row>
    <row r="418" spans="1:29" s="5" customFormat="1" ht="15.6">
      <c r="A418" s="6"/>
      <c r="B418" s="7">
        <v>44043</v>
      </c>
      <c r="C418" s="59">
        <v>0.71243055555555557</v>
      </c>
      <c r="D418" s="60">
        <v>201</v>
      </c>
      <c r="E418" s="9">
        <v>25.49</v>
      </c>
      <c r="F418" s="10">
        <v>5123.49</v>
      </c>
      <c r="G418" s="60" t="s">
        <v>18</v>
      </c>
      <c r="H418" s="5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</row>
    <row r="419" spans="1:29" s="5" customFormat="1" ht="15.6">
      <c r="A419" s="6"/>
      <c r="B419" s="7">
        <v>44043</v>
      </c>
      <c r="C419" s="59">
        <v>0.71243055555555557</v>
      </c>
      <c r="D419" s="60">
        <v>150</v>
      </c>
      <c r="E419" s="9">
        <v>25.48</v>
      </c>
      <c r="F419" s="10">
        <v>3822</v>
      </c>
      <c r="G419" s="60" t="s">
        <v>18</v>
      </c>
      <c r="H419" s="5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</row>
    <row r="420" spans="1:29" s="5" customFormat="1" ht="15.6">
      <c r="A420" s="6"/>
      <c r="B420" s="7">
        <v>44043</v>
      </c>
      <c r="C420" s="59">
        <v>0.71243055555555557</v>
      </c>
      <c r="D420" s="60">
        <v>100</v>
      </c>
      <c r="E420" s="9">
        <v>25.48</v>
      </c>
      <c r="F420" s="10">
        <v>2548</v>
      </c>
      <c r="G420" s="60" t="s">
        <v>18</v>
      </c>
      <c r="H420" s="5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</row>
    <row r="421" spans="1:29" s="5" customFormat="1" ht="15.6">
      <c r="A421" s="6"/>
      <c r="B421" s="7">
        <v>44043</v>
      </c>
      <c r="C421" s="59">
        <v>0.71243055555555557</v>
      </c>
      <c r="D421" s="60">
        <v>100</v>
      </c>
      <c r="E421" s="9">
        <v>25.48</v>
      </c>
      <c r="F421" s="10">
        <v>2548</v>
      </c>
      <c r="G421" s="60" t="s">
        <v>18</v>
      </c>
      <c r="H421" s="5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</row>
    <row r="422" spans="1:29" s="5" customFormat="1" ht="15.6">
      <c r="A422" s="6"/>
      <c r="B422" s="7">
        <v>44043</v>
      </c>
      <c r="C422" s="59">
        <v>0.71243055555555557</v>
      </c>
      <c r="D422" s="60">
        <v>201</v>
      </c>
      <c r="E422" s="9">
        <v>25.48</v>
      </c>
      <c r="F422" s="10">
        <v>5121.4800000000005</v>
      </c>
      <c r="G422" s="60" t="s">
        <v>18</v>
      </c>
      <c r="H422" s="5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</row>
    <row r="423" spans="1:29" s="5" customFormat="1" ht="15.6">
      <c r="A423" s="6"/>
      <c r="B423" s="7">
        <v>44043</v>
      </c>
      <c r="C423" s="59">
        <v>0.71243055555555557</v>
      </c>
      <c r="D423" s="60">
        <v>10</v>
      </c>
      <c r="E423" s="9">
        <v>25.48</v>
      </c>
      <c r="F423" s="10">
        <v>254.8</v>
      </c>
      <c r="G423" s="60" t="s">
        <v>18</v>
      </c>
      <c r="H423" s="5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</row>
    <row r="424" spans="1:29" s="5" customFormat="1" ht="15.6">
      <c r="A424" s="6"/>
      <c r="B424" s="7">
        <v>44043</v>
      </c>
      <c r="C424" s="59">
        <v>0.71243055555555557</v>
      </c>
      <c r="D424" s="60">
        <v>106</v>
      </c>
      <c r="E424" s="9">
        <v>25.47</v>
      </c>
      <c r="F424" s="10">
        <v>2699.8199999999997</v>
      </c>
      <c r="G424" s="60" t="s">
        <v>18</v>
      </c>
      <c r="H424" s="5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</row>
    <row r="425" spans="1:29" s="5" customFormat="1" ht="15.6">
      <c r="A425" s="6"/>
      <c r="B425" s="7">
        <v>44043</v>
      </c>
      <c r="C425" s="59">
        <v>0.71243055555555557</v>
      </c>
      <c r="D425" s="60">
        <v>201</v>
      </c>
      <c r="E425" s="9">
        <v>25.47</v>
      </c>
      <c r="F425" s="10">
        <v>5119.4699999999993</v>
      </c>
      <c r="G425" s="60" t="s">
        <v>18</v>
      </c>
      <c r="H425" s="5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</row>
    <row r="426" spans="1:29" s="5" customFormat="1" ht="15.6">
      <c r="A426" s="6"/>
      <c r="B426" s="7">
        <v>44043</v>
      </c>
      <c r="C426" s="59">
        <v>0.71243055555555557</v>
      </c>
      <c r="D426" s="60">
        <v>300</v>
      </c>
      <c r="E426" s="9">
        <v>25.47</v>
      </c>
      <c r="F426" s="10">
        <v>7641</v>
      </c>
      <c r="G426" s="60" t="s">
        <v>18</v>
      </c>
      <c r="H426" s="5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</row>
    <row r="427" spans="1:29" s="5" customFormat="1" ht="15.6">
      <c r="A427" s="6"/>
      <c r="B427" s="7">
        <v>44043</v>
      </c>
      <c r="C427" s="59">
        <v>0.71243055555555557</v>
      </c>
      <c r="D427" s="60">
        <v>106</v>
      </c>
      <c r="E427" s="9">
        <v>25.47</v>
      </c>
      <c r="F427" s="10">
        <v>2699.8199999999997</v>
      </c>
      <c r="G427" s="60" t="s">
        <v>18</v>
      </c>
      <c r="H427" s="5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</row>
    <row r="428" spans="1:29" s="5" customFormat="1" ht="15.6">
      <c r="A428" s="6"/>
      <c r="B428" s="7">
        <v>44043</v>
      </c>
      <c r="C428" s="59">
        <v>0.71236111111111111</v>
      </c>
      <c r="D428" s="60">
        <v>263</v>
      </c>
      <c r="E428" s="9">
        <v>25.47</v>
      </c>
      <c r="F428" s="10">
        <v>6698.61</v>
      </c>
      <c r="G428" s="60" t="s">
        <v>18</v>
      </c>
      <c r="H428" s="5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</row>
    <row r="429" spans="1:29" s="5" customFormat="1" ht="15.6">
      <c r="A429" s="6"/>
      <c r="B429" s="7">
        <v>44043</v>
      </c>
      <c r="C429" s="59">
        <v>0.71211805555555552</v>
      </c>
      <c r="D429" s="60">
        <v>737</v>
      </c>
      <c r="E429" s="9">
        <v>25.45</v>
      </c>
      <c r="F429" s="10">
        <v>18756.649999999998</v>
      </c>
      <c r="G429" s="60" t="s">
        <v>18</v>
      </c>
      <c r="H429" s="5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</row>
    <row r="430" spans="1:29" s="5" customFormat="1" ht="15.6">
      <c r="A430" s="6"/>
      <c r="B430" s="7">
        <v>44043</v>
      </c>
      <c r="C430" s="59">
        <v>0.71125000000000005</v>
      </c>
      <c r="D430" s="60">
        <v>483</v>
      </c>
      <c r="E430" s="9">
        <v>25.46</v>
      </c>
      <c r="F430" s="10">
        <v>12297.18</v>
      </c>
      <c r="G430" s="60" t="s">
        <v>18</v>
      </c>
      <c r="H430" s="5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</row>
    <row r="431" spans="1:29" s="5" customFormat="1" ht="15.6">
      <c r="A431" s="6"/>
      <c r="B431" s="7">
        <v>44043</v>
      </c>
      <c r="C431" s="59">
        <v>0.71125000000000005</v>
      </c>
      <c r="D431" s="60">
        <v>186</v>
      </c>
      <c r="E431" s="9">
        <v>25.46</v>
      </c>
      <c r="F431" s="10">
        <v>4735.5600000000004</v>
      </c>
      <c r="G431" s="60" t="s">
        <v>18</v>
      </c>
      <c r="H431" s="5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</row>
    <row r="432" spans="1:29" s="5" customFormat="1" ht="15.6">
      <c r="A432" s="6"/>
      <c r="B432" s="7">
        <v>44043</v>
      </c>
      <c r="C432" s="59">
        <v>0.71125000000000005</v>
      </c>
      <c r="D432" s="60">
        <v>29</v>
      </c>
      <c r="E432" s="9">
        <v>25.46</v>
      </c>
      <c r="F432" s="10">
        <v>738.34</v>
      </c>
      <c r="G432" s="60" t="s">
        <v>18</v>
      </c>
      <c r="H432" s="5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</row>
    <row r="433" spans="1:29" s="5" customFormat="1" ht="15.6">
      <c r="A433" s="6"/>
      <c r="B433" s="7">
        <v>44043</v>
      </c>
      <c r="C433" s="59">
        <v>0.71125000000000005</v>
      </c>
      <c r="D433" s="60">
        <v>200</v>
      </c>
      <c r="E433" s="9">
        <v>25.46</v>
      </c>
      <c r="F433" s="10">
        <v>5092</v>
      </c>
      <c r="G433" s="60" t="s">
        <v>18</v>
      </c>
      <c r="H433" s="5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</row>
    <row r="434" spans="1:29" s="5" customFormat="1" ht="15.6">
      <c r="A434" s="6"/>
      <c r="B434" s="7">
        <v>44043</v>
      </c>
      <c r="C434" s="59">
        <v>0.71125000000000005</v>
      </c>
      <c r="D434" s="60">
        <v>105</v>
      </c>
      <c r="E434" s="9">
        <v>25.46</v>
      </c>
      <c r="F434" s="10">
        <v>2673.3</v>
      </c>
      <c r="G434" s="60" t="s">
        <v>18</v>
      </c>
      <c r="H434" s="5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</row>
    <row r="435" spans="1:29" s="5" customFormat="1" ht="15.6">
      <c r="A435" s="6"/>
      <c r="B435" s="7">
        <v>44043</v>
      </c>
      <c r="C435" s="59">
        <v>0.71125000000000005</v>
      </c>
      <c r="D435" s="60">
        <v>230</v>
      </c>
      <c r="E435" s="9">
        <v>25.46</v>
      </c>
      <c r="F435" s="10">
        <v>5855.8</v>
      </c>
      <c r="G435" s="60" t="s">
        <v>18</v>
      </c>
      <c r="H435" s="5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</row>
    <row r="436" spans="1:29" s="5" customFormat="1" ht="15.6">
      <c r="A436" s="6"/>
      <c r="B436" s="7">
        <v>44043</v>
      </c>
      <c r="C436" s="59">
        <v>0.71125000000000005</v>
      </c>
      <c r="D436" s="60">
        <v>17</v>
      </c>
      <c r="E436" s="9">
        <v>25.46</v>
      </c>
      <c r="F436" s="10">
        <v>432.82</v>
      </c>
      <c r="G436" s="60" t="s">
        <v>18</v>
      </c>
      <c r="H436" s="5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</row>
    <row r="437" spans="1:29" s="5" customFormat="1" ht="15.6">
      <c r="A437" s="6"/>
      <c r="B437" s="7">
        <v>44043</v>
      </c>
      <c r="C437" s="59">
        <v>0.71125000000000005</v>
      </c>
      <c r="D437" s="60">
        <v>750</v>
      </c>
      <c r="E437" s="9">
        <v>25.46</v>
      </c>
      <c r="F437" s="10">
        <v>19095</v>
      </c>
      <c r="G437" s="60" t="s">
        <v>18</v>
      </c>
      <c r="H437" s="5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</row>
    <row r="438" spans="1:29" s="5" customFormat="1" ht="15.6">
      <c r="A438" s="6"/>
      <c r="B438" s="7">
        <v>44043</v>
      </c>
      <c r="C438" s="59">
        <v>0.71125000000000005</v>
      </c>
      <c r="D438" s="60">
        <v>750</v>
      </c>
      <c r="E438" s="9">
        <v>25.46</v>
      </c>
      <c r="F438" s="10">
        <v>19095</v>
      </c>
      <c r="G438" s="60" t="s">
        <v>18</v>
      </c>
      <c r="H438" s="5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</row>
    <row r="439" spans="1:29" s="5" customFormat="1" ht="15.6">
      <c r="A439" s="6"/>
      <c r="B439" s="7">
        <v>44043</v>
      </c>
      <c r="C439" s="59">
        <v>0.71013888888888888</v>
      </c>
      <c r="D439" s="60">
        <v>285</v>
      </c>
      <c r="E439" s="9">
        <v>25.49</v>
      </c>
      <c r="F439" s="10">
        <v>7264.65</v>
      </c>
      <c r="G439" s="60" t="s">
        <v>18</v>
      </c>
      <c r="H439" s="5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</row>
    <row r="440" spans="1:29" s="5" customFormat="1" ht="15.6">
      <c r="A440" s="6"/>
      <c r="B440" s="7">
        <v>44043</v>
      </c>
      <c r="C440" s="59">
        <v>0.71013888888888888</v>
      </c>
      <c r="D440" s="60">
        <v>87</v>
      </c>
      <c r="E440" s="9">
        <v>25.49</v>
      </c>
      <c r="F440" s="10">
        <v>2217.6299999999997</v>
      </c>
      <c r="G440" s="60" t="s">
        <v>18</v>
      </c>
      <c r="H440" s="5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</row>
    <row r="441" spans="1:29" s="5" customFormat="1" ht="15.6">
      <c r="A441" s="6"/>
      <c r="B441" s="7">
        <v>44043</v>
      </c>
      <c r="C441" s="59">
        <v>0.71008101851851846</v>
      </c>
      <c r="D441" s="60">
        <v>242</v>
      </c>
      <c r="E441" s="9">
        <v>25.48</v>
      </c>
      <c r="F441" s="10">
        <v>6166.16</v>
      </c>
      <c r="G441" s="60" t="s">
        <v>18</v>
      </c>
      <c r="H441" s="5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</row>
    <row r="442" spans="1:29" s="5" customFormat="1" ht="15.6">
      <c r="A442" s="6"/>
      <c r="B442" s="7">
        <v>44043</v>
      </c>
      <c r="C442" s="59">
        <v>0.71006944444444453</v>
      </c>
      <c r="D442" s="60">
        <v>63</v>
      </c>
      <c r="E442" s="9">
        <v>25.48</v>
      </c>
      <c r="F442" s="10">
        <v>1605.24</v>
      </c>
      <c r="G442" s="60" t="s">
        <v>18</v>
      </c>
      <c r="H442" s="5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</row>
    <row r="443" spans="1:29" s="5" customFormat="1" ht="15.6">
      <c r="A443" s="6"/>
      <c r="B443" s="7">
        <v>44043</v>
      </c>
      <c r="C443" s="59">
        <v>0.71006944444444453</v>
      </c>
      <c r="D443" s="60">
        <v>63</v>
      </c>
      <c r="E443" s="9">
        <v>25.48</v>
      </c>
      <c r="F443" s="10">
        <v>1605.24</v>
      </c>
      <c r="G443" s="60" t="s">
        <v>18</v>
      </c>
      <c r="H443" s="5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</row>
    <row r="444" spans="1:29" s="5" customFormat="1" ht="15.6">
      <c r="A444" s="6"/>
      <c r="B444" s="7">
        <v>44043</v>
      </c>
      <c r="C444" s="59">
        <v>0.71006944444444453</v>
      </c>
      <c r="D444" s="60">
        <v>933</v>
      </c>
      <c r="E444" s="9">
        <v>25.48</v>
      </c>
      <c r="F444" s="10">
        <v>23772.84</v>
      </c>
      <c r="G444" s="60" t="s">
        <v>18</v>
      </c>
      <c r="H444" s="5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</row>
    <row r="445" spans="1:29" s="5" customFormat="1" ht="15.6">
      <c r="A445" s="6"/>
      <c r="B445" s="7">
        <v>44043</v>
      </c>
      <c r="C445" s="59">
        <v>0.71006944444444453</v>
      </c>
      <c r="D445" s="60">
        <v>30</v>
      </c>
      <c r="E445" s="9">
        <v>25.48</v>
      </c>
      <c r="F445" s="10">
        <v>764.4</v>
      </c>
      <c r="G445" s="60" t="s">
        <v>18</v>
      </c>
      <c r="H445" s="5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</row>
    <row r="446" spans="1:29" s="5" customFormat="1" ht="15.6">
      <c r="A446" s="6"/>
      <c r="B446" s="7">
        <v>44043</v>
      </c>
      <c r="C446" s="59">
        <v>0.71006944444444453</v>
      </c>
      <c r="D446" s="60">
        <v>104</v>
      </c>
      <c r="E446" s="9">
        <v>25.48</v>
      </c>
      <c r="F446" s="10">
        <v>2649.92</v>
      </c>
      <c r="G446" s="60" t="s">
        <v>18</v>
      </c>
      <c r="H446" s="5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</row>
    <row r="447" spans="1:29" s="5" customFormat="1" ht="15.6">
      <c r="A447" s="6"/>
      <c r="B447" s="7">
        <v>44043</v>
      </c>
      <c r="C447" s="59">
        <v>0.71006944444444453</v>
      </c>
      <c r="D447" s="60">
        <v>201</v>
      </c>
      <c r="E447" s="9">
        <v>25.48</v>
      </c>
      <c r="F447" s="10">
        <v>5121.4800000000005</v>
      </c>
      <c r="G447" s="60" t="s">
        <v>18</v>
      </c>
      <c r="H447" s="5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</row>
    <row r="448" spans="1:29" s="5" customFormat="1" ht="15.6">
      <c r="A448" s="6"/>
      <c r="B448" s="7">
        <v>44043</v>
      </c>
      <c r="C448" s="59">
        <v>0.71006944444444453</v>
      </c>
      <c r="D448" s="60">
        <v>100</v>
      </c>
      <c r="E448" s="9">
        <v>25.48</v>
      </c>
      <c r="F448" s="10">
        <v>2548</v>
      </c>
      <c r="G448" s="60" t="s">
        <v>18</v>
      </c>
      <c r="H448" s="5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</row>
    <row r="449" spans="1:29" s="5" customFormat="1" ht="15.6">
      <c r="A449" s="6"/>
      <c r="B449" s="7">
        <v>44043</v>
      </c>
      <c r="C449" s="59">
        <v>0.71006944444444453</v>
      </c>
      <c r="D449" s="60">
        <v>300</v>
      </c>
      <c r="E449" s="9">
        <v>25.48</v>
      </c>
      <c r="F449" s="10">
        <v>7644</v>
      </c>
      <c r="G449" s="60" t="s">
        <v>18</v>
      </c>
      <c r="H449" s="5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</row>
    <row r="450" spans="1:29" s="5" customFormat="1" ht="15.6">
      <c r="A450" s="6"/>
      <c r="B450" s="7">
        <v>44043</v>
      </c>
      <c r="C450" s="59">
        <v>0.71006944444444453</v>
      </c>
      <c r="D450" s="60">
        <v>92</v>
      </c>
      <c r="E450" s="9">
        <v>25.48</v>
      </c>
      <c r="F450" s="10">
        <v>2344.16</v>
      </c>
      <c r="G450" s="60" t="s">
        <v>18</v>
      </c>
      <c r="H450" s="5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</row>
    <row r="451" spans="1:29" s="5" customFormat="1" ht="15.6">
      <c r="A451" s="6"/>
      <c r="B451" s="7">
        <v>44043</v>
      </c>
      <c r="C451" s="59">
        <v>0.70988425925925924</v>
      </c>
      <c r="D451" s="60">
        <v>435</v>
      </c>
      <c r="E451" s="9">
        <v>25.48</v>
      </c>
      <c r="F451" s="10">
        <v>11083.800000000001</v>
      </c>
      <c r="G451" s="60" t="s">
        <v>18</v>
      </c>
      <c r="H451" s="5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</row>
    <row r="452" spans="1:29" s="5" customFormat="1" ht="15.6">
      <c r="A452" s="6"/>
      <c r="B452" s="7">
        <v>44043</v>
      </c>
      <c r="C452" s="59">
        <v>0.70988425925925924</v>
      </c>
      <c r="D452" s="60">
        <v>444</v>
      </c>
      <c r="E452" s="9">
        <v>25.48</v>
      </c>
      <c r="F452" s="10">
        <v>11313.12</v>
      </c>
      <c r="G452" s="60" t="s">
        <v>18</v>
      </c>
      <c r="H452" s="5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</row>
    <row r="453" spans="1:29" s="5" customFormat="1" ht="15.6">
      <c r="A453" s="6"/>
      <c r="B453" s="7">
        <v>44043</v>
      </c>
      <c r="C453" s="59">
        <v>0.70978009259259256</v>
      </c>
      <c r="D453" s="60">
        <v>444</v>
      </c>
      <c r="E453" s="9">
        <v>25.48</v>
      </c>
      <c r="F453" s="10">
        <v>11313.12</v>
      </c>
      <c r="G453" s="60" t="s">
        <v>18</v>
      </c>
      <c r="H453" s="5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</row>
    <row r="454" spans="1:29" s="5" customFormat="1" ht="15.6">
      <c r="A454" s="6"/>
      <c r="B454" s="7">
        <v>44043</v>
      </c>
      <c r="C454" s="59">
        <v>0.70978009259259256</v>
      </c>
      <c r="D454" s="60">
        <v>444</v>
      </c>
      <c r="E454" s="9">
        <v>25.48</v>
      </c>
      <c r="F454" s="10">
        <v>11313.12</v>
      </c>
      <c r="G454" s="60" t="s">
        <v>18</v>
      </c>
      <c r="H454" s="5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</row>
    <row r="455" spans="1:29" s="5" customFormat="1" ht="15.6">
      <c r="A455" s="6"/>
      <c r="B455" s="7">
        <v>44043</v>
      </c>
      <c r="C455" s="59">
        <v>0.70978009259259256</v>
      </c>
      <c r="D455" s="60">
        <v>263</v>
      </c>
      <c r="E455" s="9">
        <v>25.48</v>
      </c>
      <c r="F455" s="10">
        <v>6701.24</v>
      </c>
      <c r="G455" s="60" t="s">
        <v>18</v>
      </c>
      <c r="H455" s="5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</row>
    <row r="456" spans="1:29" s="5" customFormat="1" ht="15.6">
      <c r="A456" s="6"/>
      <c r="B456" s="7">
        <v>44043</v>
      </c>
      <c r="C456" s="59">
        <v>0.70978009259259256</v>
      </c>
      <c r="D456" s="60">
        <v>100</v>
      </c>
      <c r="E456" s="9">
        <v>25.48</v>
      </c>
      <c r="F456" s="10">
        <v>2548</v>
      </c>
      <c r="G456" s="60" t="s">
        <v>18</v>
      </c>
      <c r="H456" s="5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</row>
    <row r="457" spans="1:29" s="5" customFormat="1" ht="15.6">
      <c r="A457" s="6"/>
      <c r="B457" s="7">
        <v>44043</v>
      </c>
      <c r="C457" s="59">
        <v>0.70978009259259256</v>
      </c>
      <c r="D457" s="60">
        <v>100</v>
      </c>
      <c r="E457" s="9">
        <v>25.48</v>
      </c>
      <c r="F457" s="10">
        <v>2548</v>
      </c>
      <c r="G457" s="60" t="s">
        <v>18</v>
      </c>
      <c r="H457" s="5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</row>
    <row r="458" spans="1:29" s="5" customFormat="1" ht="15.6">
      <c r="A458" s="6"/>
      <c r="B458" s="7">
        <v>44043</v>
      </c>
      <c r="C458" s="59">
        <v>0.70978009259259256</v>
      </c>
      <c r="D458" s="60">
        <v>270</v>
      </c>
      <c r="E458" s="9">
        <v>25.48</v>
      </c>
      <c r="F458" s="10">
        <v>6879.6</v>
      </c>
      <c r="G458" s="60" t="s">
        <v>18</v>
      </c>
      <c r="H458" s="5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</row>
    <row r="459" spans="1:29" s="5" customFormat="1" ht="15.6">
      <c r="A459" s="6"/>
      <c r="B459" s="7">
        <v>44043</v>
      </c>
      <c r="C459" s="59">
        <v>0.70833333333333337</v>
      </c>
      <c r="D459" s="60">
        <v>233</v>
      </c>
      <c r="E459" s="9">
        <v>25.45</v>
      </c>
      <c r="F459" s="10">
        <v>5929.8499999999995</v>
      </c>
      <c r="G459" s="60" t="s">
        <v>18</v>
      </c>
      <c r="H459" s="5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</row>
    <row r="460" spans="1:29" s="5" customFormat="1" ht="15.6">
      <c r="A460" s="6"/>
      <c r="B460" s="7">
        <v>44043</v>
      </c>
      <c r="C460" s="59">
        <v>0.70776620370370369</v>
      </c>
      <c r="D460" s="60">
        <v>213</v>
      </c>
      <c r="E460" s="9">
        <v>25.45</v>
      </c>
      <c r="F460" s="10">
        <v>5420.8499999999995</v>
      </c>
      <c r="G460" s="60" t="s">
        <v>18</v>
      </c>
      <c r="H460" s="5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</row>
    <row r="461" spans="1:29" s="5" customFormat="1" ht="15.6">
      <c r="A461" s="6"/>
      <c r="B461" s="7">
        <v>44043</v>
      </c>
      <c r="C461" s="59">
        <v>0.7075231481481481</v>
      </c>
      <c r="D461" s="60">
        <v>299</v>
      </c>
      <c r="E461" s="9">
        <v>25.45</v>
      </c>
      <c r="F461" s="10">
        <v>7609.55</v>
      </c>
      <c r="G461" s="60" t="s">
        <v>18</v>
      </c>
      <c r="H461" s="5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</row>
    <row r="462" spans="1:29" s="5" customFormat="1" ht="15.6">
      <c r="A462" s="6"/>
      <c r="B462" s="7">
        <v>44043</v>
      </c>
      <c r="C462" s="59">
        <v>0.70582175925925927</v>
      </c>
      <c r="D462" s="60">
        <v>5</v>
      </c>
      <c r="E462" s="9">
        <v>25.45</v>
      </c>
      <c r="F462" s="10">
        <v>127.25</v>
      </c>
      <c r="G462" s="60" t="s">
        <v>18</v>
      </c>
      <c r="H462" s="5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</row>
    <row r="463" spans="1:29" s="5" customFormat="1" ht="15.6">
      <c r="A463" s="6"/>
      <c r="B463" s="7">
        <v>44043</v>
      </c>
      <c r="C463" s="59">
        <v>0.70582175925925927</v>
      </c>
      <c r="D463" s="60">
        <v>750</v>
      </c>
      <c r="E463" s="9">
        <v>25.45</v>
      </c>
      <c r="F463" s="10">
        <v>19087.5</v>
      </c>
      <c r="G463" s="60" t="s">
        <v>18</v>
      </c>
      <c r="H463" s="5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</row>
    <row r="464" spans="1:29" s="5" customFormat="1" ht="15.6">
      <c r="A464" s="6"/>
      <c r="B464" s="7">
        <v>44043</v>
      </c>
      <c r="C464" s="59">
        <v>0.70535879629629628</v>
      </c>
      <c r="D464" s="60">
        <v>8</v>
      </c>
      <c r="E464" s="9">
        <v>25.48</v>
      </c>
      <c r="F464" s="10">
        <v>203.84</v>
      </c>
      <c r="G464" s="60" t="s">
        <v>18</v>
      </c>
      <c r="H464" s="5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</row>
    <row r="465" spans="1:29" s="5" customFormat="1" ht="15.6">
      <c r="A465" s="6"/>
      <c r="B465" s="7">
        <v>44043</v>
      </c>
      <c r="C465" s="59">
        <v>0.70535879629629628</v>
      </c>
      <c r="D465" s="60">
        <v>100</v>
      </c>
      <c r="E465" s="9">
        <v>25.48</v>
      </c>
      <c r="F465" s="10">
        <v>2548</v>
      </c>
      <c r="G465" s="60" t="s">
        <v>18</v>
      </c>
      <c r="H465" s="5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</row>
    <row r="466" spans="1:29" s="5" customFormat="1" ht="15.6">
      <c r="A466" s="6"/>
      <c r="B466" s="7">
        <v>44043</v>
      </c>
      <c r="C466" s="59">
        <v>0.70535879629629628</v>
      </c>
      <c r="D466" s="60">
        <v>444</v>
      </c>
      <c r="E466" s="9">
        <v>25.48</v>
      </c>
      <c r="F466" s="10">
        <v>11313.12</v>
      </c>
      <c r="G466" s="60" t="s">
        <v>18</v>
      </c>
      <c r="H466" s="5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</row>
    <row r="467" spans="1:29" s="5" customFormat="1" ht="15.6">
      <c r="A467" s="6"/>
      <c r="B467" s="7">
        <v>44043</v>
      </c>
      <c r="C467" s="59">
        <v>0.70515046296296291</v>
      </c>
      <c r="D467" s="60">
        <v>148</v>
      </c>
      <c r="E467" s="9">
        <v>25.48</v>
      </c>
      <c r="F467" s="10">
        <v>3771.04</v>
      </c>
      <c r="G467" s="60" t="s">
        <v>18</v>
      </c>
      <c r="H467" s="5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</row>
    <row r="468" spans="1:29" s="5" customFormat="1" ht="15.6">
      <c r="A468" s="6"/>
      <c r="B468" s="7">
        <v>44043</v>
      </c>
      <c r="C468" s="59">
        <v>0.70515046296296291</v>
      </c>
      <c r="D468" s="60">
        <v>300</v>
      </c>
      <c r="E468" s="9">
        <v>25.48</v>
      </c>
      <c r="F468" s="10">
        <v>7644</v>
      </c>
      <c r="G468" s="60" t="s">
        <v>18</v>
      </c>
      <c r="H468" s="5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</row>
    <row r="469" spans="1:29" s="5" customFormat="1" ht="15.6">
      <c r="A469" s="6"/>
      <c r="B469" s="7">
        <v>44043</v>
      </c>
      <c r="C469" s="59">
        <v>0.70510416666666664</v>
      </c>
      <c r="D469" s="60">
        <v>360</v>
      </c>
      <c r="E469" s="9">
        <v>25.48</v>
      </c>
      <c r="F469" s="10">
        <v>9172.7999999999993</v>
      </c>
      <c r="G469" s="60" t="s">
        <v>18</v>
      </c>
      <c r="H469" s="5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</row>
    <row r="470" spans="1:29" s="5" customFormat="1" ht="15.6">
      <c r="A470" s="6"/>
      <c r="B470" s="7">
        <v>44043</v>
      </c>
      <c r="C470" s="59">
        <v>0.70510416666666664</v>
      </c>
      <c r="D470" s="60">
        <v>110</v>
      </c>
      <c r="E470" s="9">
        <v>25.48</v>
      </c>
      <c r="F470" s="10">
        <v>2802.8</v>
      </c>
      <c r="G470" s="60" t="s">
        <v>18</v>
      </c>
      <c r="H470" s="5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</row>
    <row r="471" spans="1:29" s="5" customFormat="1" ht="15.6">
      <c r="A471" s="6"/>
      <c r="B471" s="7">
        <v>44043</v>
      </c>
      <c r="C471" s="59">
        <v>0.70510416666666664</v>
      </c>
      <c r="D471" s="60">
        <v>30</v>
      </c>
      <c r="E471" s="9">
        <v>25.48</v>
      </c>
      <c r="F471" s="10">
        <v>764.4</v>
      </c>
      <c r="G471" s="60" t="s">
        <v>18</v>
      </c>
      <c r="H471" s="5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</row>
    <row r="472" spans="1:29" s="5" customFormat="1" ht="15.6">
      <c r="A472" s="6"/>
      <c r="B472" s="7">
        <v>44043</v>
      </c>
      <c r="C472" s="59">
        <v>0.70510416666666664</v>
      </c>
      <c r="D472" s="60">
        <v>100</v>
      </c>
      <c r="E472" s="9">
        <v>25.48</v>
      </c>
      <c r="F472" s="10">
        <v>2548</v>
      </c>
      <c r="G472" s="60" t="s">
        <v>18</v>
      </c>
      <c r="H472" s="5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</row>
    <row r="473" spans="1:29" s="5" customFormat="1" ht="15.6">
      <c r="A473" s="6"/>
      <c r="B473" s="7">
        <v>44043</v>
      </c>
      <c r="C473" s="59">
        <v>0.70510416666666664</v>
      </c>
      <c r="D473" s="60">
        <v>100</v>
      </c>
      <c r="E473" s="9">
        <v>25.48</v>
      </c>
      <c r="F473" s="10">
        <v>2548</v>
      </c>
      <c r="G473" s="60" t="s">
        <v>18</v>
      </c>
      <c r="H473" s="5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</row>
    <row r="474" spans="1:29" s="5" customFormat="1" ht="15.6">
      <c r="A474" s="6"/>
      <c r="B474" s="7">
        <v>44043</v>
      </c>
      <c r="C474" s="59">
        <v>0.70510416666666664</v>
      </c>
      <c r="D474" s="60">
        <v>300</v>
      </c>
      <c r="E474" s="9">
        <v>25.48</v>
      </c>
      <c r="F474" s="10">
        <v>7644</v>
      </c>
      <c r="G474" s="60" t="s">
        <v>18</v>
      </c>
      <c r="H474" s="5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</row>
    <row r="475" spans="1:29" s="5" customFormat="1" ht="15.6">
      <c r="A475" s="6"/>
      <c r="B475" s="7">
        <v>44043</v>
      </c>
      <c r="C475" s="59">
        <v>0.70494212962962965</v>
      </c>
      <c r="D475" s="60">
        <v>160</v>
      </c>
      <c r="E475" s="9">
        <v>25.48</v>
      </c>
      <c r="F475" s="10">
        <v>4076.8</v>
      </c>
      <c r="G475" s="60" t="s">
        <v>18</v>
      </c>
      <c r="H475" s="5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</row>
    <row r="476" spans="1:29" s="5" customFormat="1" ht="15.6">
      <c r="A476" s="6"/>
      <c r="B476" s="7">
        <v>44043</v>
      </c>
      <c r="C476" s="59">
        <v>0.70494212962962965</v>
      </c>
      <c r="D476" s="60">
        <v>638</v>
      </c>
      <c r="E476" s="9">
        <v>25.48</v>
      </c>
      <c r="F476" s="10">
        <v>16256.24</v>
      </c>
      <c r="G476" s="60" t="s">
        <v>18</v>
      </c>
      <c r="H476" s="5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</row>
    <row r="477" spans="1:29" s="5" customFormat="1" ht="15.6">
      <c r="A477" s="6"/>
      <c r="B477" s="7">
        <v>44043</v>
      </c>
      <c r="C477" s="59">
        <v>0.7049305555555555</v>
      </c>
      <c r="D477" s="60">
        <v>93</v>
      </c>
      <c r="E477" s="9">
        <v>25.48</v>
      </c>
      <c r="F477" s="10">
        <v>2369.64</v>
      </c>
      <c r="G477" s="60" t="s">
        <v>18</v>
      </c>
      <c r="H477" s="5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</row>
    <row r="478" spans="1:29" s="5" customFormat="1" ht="15.6">
      <c r="A478" s="6"/>
      <c r="B478" s="7">
        <v>44043</v>
      </c>
      <c r="C478" s="59">
        <v>0.7047337962962964</v>
      </c>
      <c r="D478" s="60">
        <v>109</v>
      </c>
      <c r="E478" s="9">
        <v>25.47</v>
      </c>
      <c r="F478" s="10">
        <v>2776.23</v>
      </c>
      <c r="G478" s="60" t="s">
        <v>18</v>
      </c>
      <c r="H478" s="5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</row>
    <row r="479" spans="1:29" s="5" customFormat="1" ht="15.6">
      <c r="A479" s="6"/>
      <c r="B479" s="7">
        <v>44043</v>
      </c>
      <c r="C479" s="59">
        <v>0.70373842592592595</v>
      </c>
      <c r="D479" s="60">
        <v>49</v>
      </c>
      <c r="E479" s="9">
        <v>25.45</v>
      </c>
      <c r="F479" s="10">
        <v>1247.05</v>
      </c>
      <c r="G479" s="60" t="s">
        <v>18</v>
      </c>
      <c r="H479" s="5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</row>
    <row r="480" spans="1:29" s="5" customFormat="1" ht="15.6">
      <c r="A480" s="6"/>
      <c r="B480" s="7">
        <v>44043</v>
      </c>
      <c r="C480" s="59">
        <v>0.70373842592592595</v>
      </c>
      <c r="D480" s="60">
        <v>660</v>
      </c>
      <c r="E480" s="9">
        <v>25.45</v>
      </c>
      <c r="F480" s="10">
        <v>16797</v>
      </c>
      <c r="G480" s="60" t="s">
        <v>18</v>
      </c>
      <c r="H480" s="5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</row>
    <row r="481" spans="1:29" s="5" customFormat="1" ht="15.6">
      <c r="A481" s="6"/>
      <c r="B481" s="7">
        <v>44043</v>
      </c>
      <c r="C481" s="59">
        <v>0.70373842592592595</v>
      </c>
      <c r="D481" s="60">
        <v>41</v>
      </c>
      <c r="E481" s="9">
        <v>25.45</v>
      </c>
      <c r="F481" s="10">
        <v>1043.45</v>
      </c>
      <c r="G481" s="60" t="s">
        <v>18</v>
      </c>
      <c r="H481" s="5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</row>
    <row r="482" spans="1:29" s="5" customFormat="1" ht="15.6">
      <c r="A482" s="6"/>
      <c r="B482" s="7">
        <v>44043</v>
      </c>
      <c r="C482" s="59">
        <v>0.70026620370370374</v>
      </c>
      <c r="D482" s="60">
        <v>2217</v>
      </c>
      <c r="E482" s="9">
        <v>25.52</v>
      </c>
      <c r="F482" s="10">
        <v>56577.84</v>
      </c>
      <c r="G482" s="60" t="s">
        <v>18</v>
      </c>
      <c r="H482" s="5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</row>
    <row r="483" spans="1:29" s="5" customFormat="1" ht="15.6">
      <c r="A483" s="6"/>
      <c r="B483" s="7">
        <v>44043</v>
      </c>
      <c r="C483" s="59">
        <v>0.70026620370370374</v>
      </c>
      <c r="D483" s="60">
        <v>1332</v>
      </c>
      <c r="E483" s="9">
        <v>25.52</v>
      </c>
      <c r="F483" s="10">
        <v>33992.639999999999</v>
      </c>
      <c r="G483" s="60" t="s">
        <v>18</v>
      </c>
      <c r="H483" s="5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</row>
    <row r="484" spans="1:29" s="5" customFormat="1" ht="15.6">
      <c r="A484" s="6"/>
      <c r="B484" s="7">
        <v>44043</v>
      </c>
      <c r="C484" s="59">
        <v>0.70026620370370374</v>
      </c>
      <c r="D484" s="60">
        <v>29</v>
      </c>
      <c r="E484" s="9">
        <v>25.52</v>
      </c>
      <c r="F484" s="10">
        <v>740.08</v>
      </c>
      <c r="G484" s="60" t="s">
        <v>18</v>
      </c>
      <c r="H484" s="5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</row>
    <row r="485" spans="1:29" s="5" customFormat="1" ht="15.6">
      <c r="A485" s="6"/>
      <c r="B485" s="7">
        <v>44043</v>
      </c>
      <c r="C485" s="59">
        <v>0.70026620370370374</v>
      </c>
      <c r="D485" s="60">
        <v>32</v>
      </c>
      <c r="E485" s="9">
        <v>25.52</v>
      </c>
      <c r="F485" s="10">
        <v>816.64</v>
      </c>
      <c r="G485" s="60" t="s">
        <v>18</v>
      </c>
      <c r="H485" s="5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</row>
    <row r="486" spans="1:29" s="5" customFormat="1" ht="15.6">
      <c r="A486" s="6"/>
      <c r="B486" s="7">
        <v>44043</v>
      </c>
      <c r="C486" s="59">
        <v>0.70026620370370374</v>
      </c>
      <c r="D486" s="60">
        <v>18</v>
      </c>
      <c r="E486" s="9">
        <v>25.52</v>
      </c>
      <c r="F486" s="10">
        <v>459.36</v>
      </c>
      <c r="G486" s="60" t="s">
        <v>18</v>
      </c>
      <c r="H486" s="5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</row>
    <row r="487" spans="1:29" s="5" customFormat="1" ht="15.6">
      <c r="A487" s="6"/>
      <c r="B487" s="7">
        <v>44043</v>
      </c>
      <c r="C487" s="59">
        <v>0.70026620370370374</v>
      </c>
      <c r="D487" s="60">
        <v>444</v>
      </c>
      <c r="E487" s="9">
        <v>25.52</v>
      </c>
      <c r="F487" s="10">
        <v>11330.88</v>
      </c>
      <c r="G487" s="60" t="s">
        <v>18</v>
      </c>
      <c r="H487" s="5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</row>
    <row r="488" spans="1:29" s="5" customFormat="1" ht="15.6">
      <c r="A488" s="6"/>
      <c r="B488" s="7">
        <v>44043</v>
      </c>
      <c r="C488" s="59">
        <v>0.70026620370370374</v>
      </c>
      <c r="D488" s="60">
        <v>444</v>
      </c>
      <c r="E488" s="9">
        <v>25.52</v>
      </c>
      <c r="F488" s="10">
        <v>11330.88</v>
      </c>
      <c r="G488" s="60" t="s">
        <v>18</v>
      </c>
      <c r="H488" s="5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</row>
    <row r="489" spans="1:29" s="5" customFormat="1" ht="15.6">
      <c r="A489" s="6"/>
      <c r="B489" s="7">
        <v>44043</v>
      </c>
      <c r="C489" s="59">
        <v>0.70026620370370374</v>
      </c>
      <c r="D489" s="60">
        <v>5</v>
      </c>
      <c r="E489" s="9">
        <v>25.52</v>
      </c>
      <c r="F489" s="10">
        <v>127.6</v>
      </c>
      <c r="G489" s="60" t="s">
        <v>18</v>
      </c>
      <c r="H489" s="5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</row>
    <row r="490" spans="1:29" s="5" customFormat="1" ht="15.6">
      <c r="A490" s="6"/>
      <c r="B490" s="7">
        <v>44043</v>
      </c>
      <c r="C490" s="59">
        <v>0.70026620370370374</v>
      </c>
      <c r="D490" s="60">
        <v>300</v>
      </c>
      <c r="E490" s="9">
        <v>25.52</v>
      </c>
      <c r="F490" s="10">
        <v>7656</v>
      </c>
      <c r="G490" s="60" t="s">
        <v>18</v>
      </c>
      <c r="H490" s="5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</row>
    <row r="491" spans="1:29" s="5" customFormat="1" ht="15.6">
      <c r="A491" s="6"/>
      <c r="B491" s="7">
        <v>44043</v>
      </c>
      <c r="C491" s="59">
        <v>0.70002314814814814</v>
      </c>
      <c r="D491" s="60">
        <v>128</v>
      </c>
      <c r="E491" s="9">
        <v>25.51</v>
      </c>
      <c r="F491" s="10">
        <v>3265.28</v>
      </c>
      <c r="G491" s="60" t="s">
        <v>18</v>
      </c>
      <c r="H491" s="5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</row>
    <row r="492" spans="1:29" s="5" customFormat="1" ht="15.6">
      <c r="A492" s="6"/>
      <c r="B492" s="7">
        <v>44043</v>
      </c>
      <c r="C492" s="59">
        <v>0.70002314814814814</v>
      </c>
      <c r="D492" s="60">
        <v>150</v>
      </c>
      <c r="E492" s="9">
        <v>25.51</v>
      </c>
      <c r="F492" s="10">
        <v>3826.5000000000005</v>
      </c>
      <c r="G492" s="60" t="s">
        <v>18</v>
      </c>
      <c r="H492" s="5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</row>
    <row r="493" spans="1:29" s="5" customFormat="1" ht="15.6">
      <c r="A493" s="6"/>
      <c r="B493" s="7">
        <v>44043</v>
      </c>
      <c r="C493" s="59">
        <v>0.70002314814814814</v>
      </c>
      <c r="D493" s="60">
        <v>225</v>
      </c>
      <c r="E493" s="9">
        <v>25.51</v>
      </c>
      <c r="F493" s="10">
        <v>5739.75</v>
      </c>
      <c r="G493" s="60" t="s">
        <v>18</v>
      </c>
      <c r="H493" s="5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</row>
    <row r="494" spans="1:29" s="5" customFormat="1" ht="15.6">
      <c r="A494" s="6"/>
      <c r="B494" s="7">
        <v>44043</v>
      </c>
      <c r="C494" s="59">
        <v>0.70002314814814814</v>
      </c>
      <c r="D494" s="60">
        <v>166</v>
      </c>
      <c r="E494" s="9">
        <v>25.51</v>
      </c>
      <c r="F494" s="10">
        <v>4234.66</v>
      </c>
      <c r="G494" s="60" t="s">
        <v>18</v>
      </c>
      <c r="H494" s="5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</row>
    <row r="495" spans="1:29" s="5" customFormat="1" ht="15.6">
      <c r="A495" s="6"/>
      <c r="B495" s="7">
        <v>44043</v>
      </c>
      <c r="C495" s="59">
        <v>0.70002314814814814</v>
      </c>
      <c r="D495" s="60">
        <v>300</v>
      </c>
      <c r="E495" s="9">
        <v>25.51</v>
      </c>
      <c r="F495" s="10">
        <v>7653.0000000000009</v>
      </c>
      <c r="G495" s="60" t="s">
        <v>18</v>
      </c>
      <c r="H495" s="5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</row>
    <row r="496" spans="1:29" s="5" customFormat="1" ht="15.6">
      <c r="A496" s="6"/>
      <c r="B496" s="7">
        <v>44043</v>
      </c>
      <c r="C496" s="59">
        <v>0.70002314814814814</v>
      </c>
      <c r="D496" s="60">
        <v>5</v>
      </c>
      <c r="E496" s="9">
        <v>25.5</v>
      </c>
      <c r="F496" s="10">
        <v>127.5</v>
      </c>
      <c r="G496" s="60" t="s">
        <v>18</v>
      </c>
      <c r="H496" s="5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</row>
    <row r="497" spans="1:29" s="5" customFormat="1" ht="15.6">
      <c r="A497" s="6"/>
      <c r="B497" s="7">
        <v>44043</v>
      </c>
      <c r="C497" s="59">
        <v>0.69973379629629628</v>
      </c>
      <c r="D497" s="60">
        <v>540</v>
      </c>
      <c r="E497" s="9">
        <v>25.49</v>
      </c>
      <c r="F497" s="10">
        <v>13764.599999999999</v>
      </c>
      <c r="G497" s="60" t="s">
        <v>18</v>
      </c>
      <c r="H497" s="5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</row>
    <row r="498" spans="1:29" s="5" customFormat="1" ht="15.6">
      <c r="A498" s="6"/>
      <c r="B498" s="7">
        <v>44043</v>
      </c>
      <c r="C498" s="59">
        <v>0.69973379629629628</v>
      </c>
      <c r="D498" s="60">
        <v>28</v>
      </c>
      <c r="E498" s="9">
        <v>25.49</v>
      </c>
      <c r="F498" s="10">
        <v>713.71999999999991</v>
      </c>
      <c r="G498" s="60" t="s">
        <v>18</v>
      </c>
      <c r="H498" s="5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</row>
    <row r="499" spans="1:29" s="5" customFormat="1" ht="15.6">
      <c r="A499" s="6"/>
      <c r="B499" s="7">
        <v>44043</v>
      </c>
      <c r="C499" s="59">
        <v>0.69973379629629628</v>
      </c>
      <c r="D499" s="60">
        <v>256</v>
      </c>
      <c r="E499" s="9">
        <v>25.49</v>
      </c>
      <c r="F499" s="10">
        <v>6525.44</v>
      </c>
      <c r="G499" s="60" t="s">
        <v>18</v>
      </c>
      <c r="H499" s="5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</row>
    <row r="500" spans="1:29" s="5" customFormat="1" ht="15.6">
      <c r="A500" s="6"/>
      <c r="B500" s="7">
        <v>44043</v>
      </c>
      <c r="C500" s="59">
        <v>0.69973379629629628</v>
      </c>
      <c r="D500" s="60">
        <v>253</v>
      </c>
      <c r="E500" s="9">
        <v>25.49</v>
      </c>
      <c r="F500" s="10">
        <v>6448.9699999999993</v>
      </c>
      <c r="G500" s="60" t="s">
        <v>18</v>
      </c>
      <c r="H500" s="5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</row>
    <row r="501" spans="1:29" s="5" customFormat="1" ht="15.6">
      <c r="A501" s="6"/>
      <c r="B501" s="7">
        <v>44043</v>
      </c>
      <c r="C501" s="59">
        <v>0.69973379629629628</v>
      </c>
      <c r="D501" s="60">
        <v>82</v>
      </c>
      <c r="E501" s="9">
        <v>25.49</v>
      </c>
      <c r="F501" s="10">
        <v>2090.1799999999998</v>
      </c>
      <c r="G501" s="60" t="s">
        <v>18</v>
      </c>
      <c r="H501" s="5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</row>
    <row r="502" spans="1:29" s="5" customFormat="1" ht="15.6">
      <c r="A502" s="6"/>
      <c r="B502" s="7">
        <v>44043</v>
      </c>
      <c r="C502" s="59">
        <v>0.69946759259259261</v>
      </c>
      <c r="D502" s="60">
        <v>30</v>
      </c>
      <c r="E502" s="9">
        <v>25.45</v>
      </c>
      <c r="F502" s="10">
        <v>763.5</v>
      </c>
      <c r="G502" s="60" t="s">
        <v>18</v>
      </c>
      <c r="H502" s="5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</row>
    <row r="503" spans="1:29" s="5" customFormat="1" ht="15.6">
      <c r="A503" s="6"/>
      <c r="B503" s="7">
        <v>44043</v>
      </c>
      <c r="C503" s="59">
        <v>0.69946759259259261</v>
      </c>
      <c r="D503" s="60">
        <v>166</v>
      </c>
      <c r="E503" s="9">
        <v>25.45</v>
      </c>
      <c r="F503" s="10">
        <v>4224.7</v>
      </c>
      <c r="G503" s="60" t="s">
        <v>18</v>
      </c>
      <c r="H503" s="5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</row>
    <row r="504" spans="1:29" s="5" customFormat="1" ht="15.6">
      <c r="A504" s="6"/>
      <c r="B504" s="7">
        <v>44043</v>
      </c>
      <c r="C504" s="59">
        <v>0.69946759259259261</v>
      </c>
      <c r="D504" s="60">
        <v>78</v>
      </c>
      <c r="E504" s="9">
        <v>25.45</v>
      </c>
      <c r="F504" s="10">
        <v>1985.1</v>
      </c>
      <c r="G504" s="60" t="s">
        <v>18</v>
      </c>
      <c r="H504" s="5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</row>
    <row r="505" spans="1:29" s="5" customFormat="1" ht="15.6">
      <c r="A505" s="6"/>
      <c r="B505" s="7">
        <v>44043</v>
      </c>
      <c r="C505" s="59">
        <v>0.69946759259259261</v>
      </c>
      <c r="D505" s="60">
        <v>226</v>
      </c>
      <c r="E505" s="9">
        <v>25.45</v>
      </c>
      <c r="F505" s="10">
        <v>5751.7</v>
      </c>
      <c r="G505" s="60" t="s">
        <v>18</v>
      </c>
      <c r="H505" s="5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</row>
    <row r="506" spans="1:29" s="5" customFormat="1" ht="15.6">
      <c r="A506" s="6"/>
      <c r="B506" s="7">
        <v>44043</v>
      </c>
      <c r="C506" s="59">
        <v>0.69946759259259261</v>
      </c>
      <c r="D506" s="60">
        <v>30</v>
      </c>
      <c r="E506" s="9">
        <v>25.45</v>
      </c>
      <c r="F506" s="10">
        <v>763.5</v>
      </c>
      <c r="G506" s="60" t="s">
        <v>18</v>
      </c>
      <c r="H506" s="5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</row>
    <row r="507" spans="1:29" s="5" customFormat="1" ht="15.6">
      <c r="A507" s="6"/>
      <c r="B507" s="7">
        <v>44043</v>
      </c>
      <c r="C507" s="59">
        <v>0.69946759259259261</v>
      </c>
      <c r="D507" s="60">
        <v>16</v>
      </c>
      <c r="E507" s="9">
        <v>25.45</v>
      </c>
      <c r="F507" s="10">
        <v>407.2</v>
      </c>
      <c r="G507" s="60" t="s">
        <v>18</v>
      </c>
      <c r="H507" s="5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</row>
    <row r="508" spans="1:29" s="5" customFormat="1" ht="15.6">
      <c r="A508" s="6"/>
      <c r="B508" s="7">
        <v>44043</v>
      </c>
      <c r="C508" s="59">
        <v>0.69905092592592588</v>
      </c>
      <c r="D508" s="60">
        <v>106</v>
      </c>
      <c r="E508" s="9">
        <v>25.47</v>
      </c>
      <c r="F508" s="10">
        <v>2699.8199999999997</v>
      </c>
      <c r="G508" s="60" t="s">
        <v>18</v>
      </c>
      <c r="H508" s="5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</row>
    <row r="509" spans="1:29" s="5" customFormat="1" ht="15.6">
      <c r="A509" s="6"/>
      <c r="B509" s="7">
        <v>44043</v>
      </c>
      <c r="C509" s="59">
        <v>0.69905092592592588</v>
      </c>
      <c r="D509" s="60">
        <v>885</v>
      </c>
      <c r="E509" s="9">
        <v>25.47</v>
      </c>
      <c r="F509" s="10">
        <v>22540.95</v>
      </c>
      <c r="G509" s="60" t="s">
        <v>18</v>
      </c>
      <c r="H509" s="5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</row>
    <row r="510" spans="1:29" s="5" customFormat="1" ht="15.6">
      <c r="A510" s="6"/>
      <c r="B510" s="7">
        <v>44043</v>
      </c>
      <c r="C510" s="59">
        <v>0.69905092592592588</v>
      </c>
      <c r="D510" s="60">
        <v>650</v>
      </c>
      <c r="E510" s="9">
        <v>25.47</v>
      </c>
      <c r="F510" s="10">
        <v>16555.5</v>
      </c>
      <c r="G510" s="60" t="s">
        <v>18</v>
      </c>
      <c r="H510" s="5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</row>
    <row r="511" spans="1:29" s="5" customFormat="1" ht="15.6">
      <c r="A511" s="6"/>
      <c r="B511" s="7">
        <v>44043</v>
      </c>
      <c r="C511" s="59">
        <v>0.69905092592592588</v>
      </c>
      <c r="D511" s="60">
        <v>109</v>
      </c>
      <c r="E511" s="9">
        <v>25.47</v>
      </c>
      <c r="F511" s="10">
        <v>2776.23</v>
      </c>
      <c r="G511" s="60" t="s">
        <v>18</v>
      </c>
      <c r="H511" s="5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</row>
    <row r="512" spans="1:29" s="5" customFormat="1" ht="15.6">
      <c r="A512" s="6"/>
      <c r="B512" s="7">
        <v>44043</v>
      </c>
      <c r="C512" s="59">
        <v>0.69905092592592588</v>
      </c>
      <c r="D512" s="60">
        <v>335</v>
      </c>
      <c r="E512" s="9">
        <v>25.47</v>
      </c>
      <c r="F512" s="10">
        <v>8532.4499999999989</v>
      </c>
      <c r="G512" s="60" t="s">
        <v>18</v>
      </c>
      <c r="H512" s="5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</row>
    <row r="513" spans="1:29" s="5" customFormat="1" ht="15.6">
      <c r="A513" s="6"/>
      <c r="B513" s="7">
        <v>44043</v>
      </c>
      <c r="C513" s="59">
        <v>0.69905092592592588</v>
      </c>
      <c r="D513" s="60">
        <v>315</v>
      </c>
      <c r="E513" s="9">
        <v>25.47</v>
      </c>
      <c r="F513" s="10">
        <v>8023.0499999999993</v>
      </c>
      <c r="G513" s="60" t="s">
        <v>18</v>
      </c>
      <c r="H513" s="5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</row>
    <row r="514" spans="1:29" s="5" customFormat="1" ht="15.6">
      <c r="A514" s="6"/>
      <c r="B514" s="7">
        <v>44043</v>
      </c>
      <c r="C514" s="59">
        <v>0.69905092592592588</v>
      </c>
      <c r="D514" s="60">
        <v>264</v>
      </c>
      <c r="E514" s="9">
        <v>25.47</v>
      </c>
      <c r="F514" s="10">
        <v>6724.08</v>
      </c>
      <c r="G514" s="60" t="s">
        <v>18</v>
      </c>
      <c r="H514" s="5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</row>
    <row r="515" spans="1:29" s="5" customFormat="1" ht="15.6">
      <c r="A515" s="6"/>
      <c r="B515" s="7">
        <v>44043</v>
      </c>
      <c r="C515" s="59">
        <v>0.6988078703703704</v>
      </c>
      <c r="D515" s="60">
        <v>386</v>
      </c>
      <c r="E515" s="9">
        <v>25.47</v>
      </c>
      <c r="F515" s="10">
        <v>9831.42</v>
      </c>
      <c r="G515" s="60" t="s">
        <v>18</v>
      </c>
      <c r="H515" s="5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</row>
    <row r="516" spans="1:29" s="5" customFormat="1" ht="15.6">
      <c r="A516" s="6"/>
      <c r="B516" s="7">
        <v>44043</v>
      </c>
      <c r="C516" s="59">
        <v>0.6988078703703704</v>
      </c>
      <c r="D516" s="60">
        <v>450</v>
      </c>
      <c r="E516" s="9">
        <v>25.47</v>
      </c>
      <c r="F516" s="10">
        <v>11461.5</v>
      </c>
      <c r="G516" s="60" t="s">
        <v>18</v>
      </c>
      <c r="H516" s="5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</row>
    <row r="517" spans="1:29" s="5" customFormat="1" ht="15.6">
      <c r="A517" s="6"/>
      <c r="B517" s="7">
        <v>44043</v>
      </c>
      <c r="C517" s="59">
        <v>0.6988078703703704</v>
      </c>
      <c r="D517" s="60">
        <v>200</v>
      </c>
      <c r="E517" s="9">
        <v>25.47</v>
      </c>
      <c r="F517" s="10">
        <v>5094</v>
      </c>
      <c r="G517" s="60" t="s">
        <v>18</v>
      </c>
      <c r="H517" s="5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</row>
    <row r="518" spans="1:29" s="5" customFormat="1" ht="15.6">
      <c r="A518" s="6"/>
      <c r="B518" s="7">
        <v>44043</v>
      </c>
      <c r="C518" s="59">
        <v>0.6988078703703704</v>
      </c>
      <c r="D518" s="60">
        <v>650</v>
      </c>
      <c r="E518" s="9">
        <v>25.47</v>
      </c>
      <c r="F518" s="10">
        <v>16555.5</v>
      </c>
      <c r="G518" s="60" t="s">
        <v>18</v>
      </c>
      <c r="H518" s="5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</row>
    <row r="519" spans="1:29" s="5" customFormat="1" ht="15.6">
      <c r="A519" s="6"/>
      <c r="B519" s="7">
        <v>44043</v>
      </c>
      <c r="C519" s="59">
        <v>0.6988078703703704</v>
      </c>
      <c r="D519" s="60">
        <v>650</v>
      </c>
      <c r="E519" s="9">
        <v>25.47</v>
      </c>
      <c r="F519" s="10">
        <v>16555.5</v>
      </c>
      <c r="G519" s="60" t="s">
        <v>18</v>
      </c>
      <c r="H519" s="5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</row>
    <row r="520" spans="1:29" s="5" customFormat="1" ht="15.6">
      <c r="A520" s="6"/>
      <c r="B520" s="7">
        <v>44043</v>
      </c>
      <c r="C520" s="59">
        <v>0.69703703703703701</v>
      </c>
      <c r="D520" s="60">
        <v>182</v>
      </c>
      <c r="E520" s="9">
        <v>25.5</v>
      </c>
      <c r="F520" s="10">
        <v>4641</v>
      </c>
      <c r="G520" s="60" t="s">
        <v>18</v>
      </c>
      <c r="H520" s="5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</row>
    <row r="521" spans="1:29" s="5" customFormat="1" ht="15.6">
      <c r="A521" s="6"/>
      <c r="B521" s="7">
        <v>44043</v>
      </c>
      <c r="C521" s="59">
        <v>0.69703703703703701</v>
      </c>
      <c r="D521" s="60">
        <v>667</v>
      </c>
      <c r="E521" s="9">
        <v>25.5</v>
      </c>
      <c r="F521" s="10">
        <v>17008.5</v>
      </c>
      <c r="G521" s="60" t="s">
        <v>18</v>
      </c>
      <c r="H521" s="5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</row>
    <row r="522" spans="1:29" s="5" customFormat="1" ht="15.6">
      <c r="A522" s="6"/>
      <c r="B522" s="7">
        <v>44043</v>
      </c>
      <c r="C522" s="59">
        <v>0.69703703703703701</v>
      </c>
      <c r="D522" s="60">
        <v>444</v>
      </c>
      <c r="E522" s="9">
        <v>25.5</v>
      </c>
      <c r="F522" s="10">
        <v>11322</v>
      </c>
      <c r="G522" s="60" t="s">
        <v>18</v>
      </c>
      <c r="H522" s="5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</row>
    <row r="523" spans="1:29" s="5" customFormat="1" ht="15.6">
      <c r="A523" s="6"/>
      <c r="B523" s="7">
        <v>44043</v>
      </c>
      <c r="C523" s="59">
        <v>0.69703703703703701</v>
      </c>
      <c r="D523" s="60">
        <v>444</v>
      </c>
      <c r="E523" s="9">
        <v>25.5</v>
      </c>
      <c r="F523" s="10">
        <v>11322</v>
      </c>
      <c r="G523" s="60" t="s">
        <v>18</v>
      </c>
      <c r="H523" s="5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</row>
    <row r="524" spans="1:29" s="5" customFormat="1" ht="15.6">
      <c r="A524" s="6"/>
      <c r="B524" s="7">
        <v>44043</v>
      </c>
      <c r="C524" s="59">
        <v>0.69703703703703701</v>
      </c>
      <c r="D524" s="60">
        <v>333</v>
      </c>
      <c r="E524" s="9">
        <v>25.5</v>
      </c>
      <c r="F524" s="10">
        <v>8491.5</v>
      </c>
      <c r="G524" s="60" t="s">
        <v>18</v>
      </c>
      <c r="H524" s="5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</row>
    <row r="525" spans="1:29" s="5" customFormat="1" ht="15.6">
      <c r="A525" s="6"/>
      <c r="B525" s="7">
        <v>44043</v>
      </c>
      <c r="C525" s="59">
        <v>0.69703703703703701</v>
      </c>
      <c r="D525" s="60">
        <v>333</v>
      </c>
      <c r="E525" s="9">
        <v>25.5</v>
      </c>
      <c r="F525" s="10">
        <v>8491.5</v>
      </c>
      <c r="G525" s="60" t="s">
        <v>18</v>
      </c>
      <c r="H525" s="5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</row>
    <row r="526" spans="1:29" s="5" customFormat="1" ht="15.6">
      <c r="A526" s="6"/>
      <c r="B526" s="7">
        <v>44043</v>
      </c>
      <c r="C526" s="59">
        <v>0.69703703703703701</v>
      </c>
      <c r="D526" s="60">
        <v>97</v>
      </c>
      <c r="E526" s="9">
        <v>25.5</v>
      </c>
      <c r="F526" s="10">
        <v>2473.5</v>
      </c>
      <c r="G526" s="60" t="s">
        <v>18</v>
      </c>
      <c r="H526" s="5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</row>
    <row r="527" spans="1:29" s="5" customFormat="1" ht="15.6">
      <c r="A527" s="6"/>
      <c r="B527" s="7">
        <v>44043</v>
      </c>
      <c r="C527" s="59">
        <v>0.69697916666666659</v>
      </c>
      <c r="D527" s="60">
        <v>214</v>
      </c>
      <c r="E527" s="9">
        <v>25.53</v>
      </c>
      <c r="F527" s="10">
        <v>5463.42</v>
      </c>
      <c r="G527" s="60" t="s">
        <v>18</v>
      </c>
      <c r="H527" s="5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</row>
    <row r="528" spans="1:29" s="5" customFormat="1" ht="15.6">
      <c r="A528" s="6"/>
      <c r="B528" s="7">
        <v>44043</v>
      </c>
      <c r="C528" s="59">
        <v>0.69697916666666659</v>
      </c>
      <c r="D528" s="60">
        <v>130</v>
      </c>
      <c r="E528" s="9">
        <v>25.53</v>
      </c>
      <c r="F528" s="10">
        <v>3318.9</v>
      </c>
      <c r="G528" s="60" t="s">
        <v>18</v>
      </c>
      <c r="H528" s="5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</row>
    <row r="529" spans="1:29" s="5" customFormat="1" ht="15.6">
      <c r="A529" s="6"/>
      <c r="B529" s="7">
        <v>44043</v>
      </c>
      <c r="C529" s="59">
        <v>0.69697916666666659</v>
      </c>
      <c r="D529" s="60">
        <v>200</v>
      </c>
      <c r="E529" s="9">
        <v>25.53</v>
      </c>
      <c r="F529" s="10">
        <v>5106</v>
      </c>
      <c r="G529" s="60" t="s">
        <v>18</v>
      </c>
      <c r="H529" s="5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</row>
    <row r="530" spans="1:29" s="5" customFormat="1" ht="15.6">
      <c r="A530" s="6"/>
      <c r="B530" s="7">
        <v>44043</v>
      </c>
      <c r="C530" s="59">
        <v>0.69697916666666659</v>
      </c>
      <c r="D530" s="60">
        <v>100</v>
      </c>
      <c r="E530" s="9">
        <v>25.53</v>
      </c>
      <c r="F530" s="10">
        <v>2553</v>
      </c>
      <c r="G530" s="60" t="s">
        <v>18</v>
      </c>
      <c r="H530" s="5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</row>
    <row r="531" spans="1:29" s="5" customFormat="1" ht="15.6">
      <c r="A531" s="6"/>
      <c r="B531" s="7">
        <v>44043</v>
      </c>
      <c r="C531" s="59">
        <v>0.69697916666666659</v>
      </c>
      <c r="D531" s="60">
        <v>300</v>
      </c>
      <c r="E531" s="9">
        <v>25.53</v>
      </c>
      <c r="F531" s="10">
        <v>7659</v>
      </c>
      <c r="G531" s="60" t="s">
        <v>18</v>
      </c>
      <c r="H531" s="5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</row>
    <row r="532" spans="1:29" s="5" customFormat="1" ht="15.6">
      <c r="A532" s="6"/>
      <c r="B532" s="7">
        <v>44043</v>
      </c>
      <c r="C532" s="59">
        <v>0.69697916666666659</v>
      </c>
      <c r="D532" s="60">
        <v>260</v>
      </c>
      <c r="E532" s="9">
        <v>25.52</v>
      </c>
      <c r="F532" s="10">
        <v>6635.2</v>
      </c>
      <c r="G532" s="60" t="s">
        <v>18</v>
      </c>
      <c r="H532" s="5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</row>
    <row r="533" spans="1:29" s="5" customFormat="1" ht="15.6">
      <c r="A533" s="6"/>
      <c r="B533" s="7">
        <v>44043</v>
      </c>
      <c r="C533" s="59">
        <v>0.69697916666666659</v>
      </c>
      <c r="D533" s="60">
        <v>127</v>
      </c>
      <c r="E533" s="9">
        <v>25.52</v>
      </c>
      <c r="F533" s="10">
        <v>3241.04</v>
      </c>
      <c r="G533" s="60" t="s">
        <v>18</v>
      </c>
      <c r="H533" s="5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</row>
    <row r="534" spans="1:29" s="5" customFormat="1" ht="15.6">
      <c r="A534" s="6"/>
      <c r="B534" s="7">
        <v>44043</v>
      </c>
      <c r="C534" s="59">
        <v>0.69697916666666659</v>
      </c>
      <c r="D534" s="60">
        <v>2229</v>
      </c>
      <c r="E534" s="9">
        <v>25.52</v>
      </c>
      <c r="F534" s="10">
        <v>56884.08</v>
      </c>
      <c r="G534" s="60" t="s">
        <v>18</v>
      </c>
      <c r="H534" s="5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</row>
    <row r="535" spans="1:29" s="5" customFormat="1" ht="15.6">
      <c r="A535" s="6"/>
      <c r="B535" s="7">
        <v>44043</v>
      </c>
      <c r="C535" s="59">
        <v>0.69697916666666659</v>
      </c>
      <c r="D535" s="60">
        <v>144</v>
      </c>
      <c r="E535" s="9">
        <v>25.52</v>
      </c>
      <c r="F535" s="10">
        <v>3674.88</v>
      </c>
      <c r="G535" s="60" t="s">
        <v>18</v>
      </c>
      <c r="H535" s="5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</row>
    <row r="536" spans="1:29" s="5" customFormat="1" ht="15.6">
      <c r="A536" s="6"/>
      <c r="B536" s="7">
        <v>44043</v>
      </c>
      <c r="C536" s="59">
        <v>0.69641203703703702</v>
      </c>
      <c r="D536" s="60">
        <v>111</v>
      </c>
      <c r="E536" s="9">
        <v>25.54</v>
      </c>
      <c r="F536" s="10">
        <v>2834.94</v>
      </c>
      <c r="G536" s="60" t="s">
        <v>18</v>
      </c>
      <c r="H536" s="5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</row>
    <row r="537" spans="1:29" s="5" customFormat="1" ht="15.6">
      <c r="A537" s="6"/>
      <c r="B537" s="7">
        <v>44043</v>
      </c>
      <c r="C537" s="59">
        <v>0.69641203703703702</v>
      </c>
      <c r="D537" s="60">
        <v>129</v>
      </c>
      <c r="E537" s="9">
        <v>25.54</v>
      </c>
      <c r="F537" s="10">
        <v>3294.66</v>
      </c>
      <c r="G537" s="60" t="s">
        <v>18</v>
      </c>
      <c r="H537" s="5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</row>
    <row r="538" spans="1:29" s="5" customFormat="1" ht="15.6">
      <c r="A538" s="6"/>
      <c r="B538" s="7">
        <v>44043</v>
      </c>
      <c r="C538" s="59">
        <v>0.69641203703703702</v>
      </c>
      <c r="D538" s="60">
        <v>156</v>
      </c>
      <c r="E538" s="9">
        <v>25.54</v>
      </c>
      <c r="F538" s="10">
        <v>3984.24</v>
      </c>
      <c r="G538" s="60" t="s">
        <v>18</v>
      </c>
      <c r="H538" s="5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</row>
    <row r="539" spans="1:29" s="5" customFormat="1" ht="15.6">
      <c r="A539" s="6"/>
      <c r="B539" s="7">
        <v>44043</v>
      </c>
      <c r="C539" s="59">
        <v>0.69641203703703702</v>
      </c>
      <c r="D539" s="60">
        <v>300</v>
      </c>
      <c r="E539" s="9">
        <v>25.54</v>
      </c>
      <c r="F539" s="10">
        <v>7662</v>
      </c>
      <c r="G539" s="60" t="s">
        <v>18</v>
      </c>
      <c r="H539" s="5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</row>
    <row r="540" spans="1:29" s="5" customFormat="1" ht="15.6">
      <c r="A540" s="6"/>
      <c r="B540" s="7">
        <v>44043</v>
      </c>
      <c r="C540" s="59">
        <v>0.69635416666666661</v>
      </c>
      <c r="D540" s="60">
        <v>300</v>
      </c>
      <c r="E540" s="9">
        <v>25.54</v>
      </c>
      <c r="F540" s="10">
        <v>7662</v>
      </c>
      <c r="G540" s="60" t="s">
        <v>18</v>
      </c>
      <c r="H540" s="5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</row>
    <row r="541" spans="1:29" s="5" customFormat="1" ht="15.6">
      <c r="A541" s="6"/>
      <c r="B541" s="7">
        <v>44043</v>
      </c>
      <c r="C541" s="59">
        <v>0.69635416666666661</v>
      </c>
      <c r="D541" s="60">
        <v>300</v>
      </c>
      <c r="E541" s="9">
        <v>25.54</v>
      </c>
      <c r="F541" s="10">
        <v>7662</v>
      </c>
      <c r="G541" s="60" t="s">
        <v>18</v>
      </c>
      <c r="H541" s="5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</row>
    <row r="542" spans="1:29" s="5" customFormat="1" ht="15.6">
      <c r="A542" s="6"/>
      <c r="B542" s="7">
        <v>44043</v>
      </c>
      <c r="C542" s="59">
        <v>0.69384259259259273</v>
      </c>
      <c r="D542" s="60">
        <v>221</v>
      </c>
      <c r="E542" s="9">
        <v>25.6</v>
      </c>
      <c r="F542" s="10">
        <v>5657.6</v>
      </c>
      <c r="G542" s="60" t="s">
        <v>18</v>
      </c>
      <c r="H542" s="5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</row>
    <row r="543" spans="1:29" s="5" customFormat="1" ht="15.6">
      <c r="A543" s="6"/>
      <c r="B543" s="7">
        <v>44043</v>
      </c>
      <c r="C543" s="59">
        <v>0.69384259259259273</v>
      </c>
      <c r="D543" s="60">
        <v>737</v>
      </c>
      <c r="E543" s="9">
        <v>25.6</v>
      </c>
      <c r="F543" s="10">
        <v>18867.2</v>
      </c>
      <c r="G543" s="60" t="s">
        <v>18</v>
      </c>
      <c r="H543" s="5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</row>
    <row r="544" spans="1:29" s="5" customFormat="1" ht="15.6">
      <c r="A544" s="6"/>
      <c r="B544" s="7">
        <v>44043</v>
      </c>
      <c r="C544" s="59">
        <v>0.69381944444444443</v>
      </c>
      <c r="D544" s="60">
        <v>34</v>
      </c>
      <c r="E544" s="9">
        <v>25.6</v>
      </c>
      <c r="F544" s="10">
        <v>870.40000000000009</v>
      </c>
      <c r="G544" s="60" t="s">
        <v>18</v>
      </c>
      <c r="H544" s="5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</row>
    <row r="545" spans="1:29" s="5" customFormat="1" ht="15.6">
      <c r="A545" s="6"/>
      <c r="B545" s="7">
        <v>44043</v>
      </c>
      <c r="C545" s="59">
        <v>0.69381944444444443</v>
      </c>
      <c r="D545" s="60">
        <v>148</v>
      </c>
      <c r="E545" s="9">
        <v>25.6</v>
      </c>
      <c r="F545" s="10">
        <v>3788.8</v>
      </c>
      <c r="G545" s="60" t="s">
        <v>18</v>
      </c>
      <c r="H545" s="5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</row>
    <row r="546" spans="1:29" s="5" customFormat="1" ht="15.6">
      <c r="A546" s="6"/>
      <c r="B546" s="7">
        <v>44043</v>
      </c>
      <c r="C546" s="59">
        <v>0.69354166666666661</v>
      </c>
      <c r="D546" s="60">
        <v>444</v>
      </c>
      <c r="E546" s="9">
        <v>25.58</v>
      </c>
      <c r="F546" s="10">
        <v>11357.519999999999</v>
      </c>
      <c r="G546" s="60" t="s">
        <v>18</v>
      </c>
      <c r="H546" s="5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</row>
    <row r="547" spans="1:29" s="5" customFormat="1" ht="15.6">
      <c r="A547" s="6"/>
      <c r="B547" s="7">
        <v>44043</v>
      </c>
      <c r="C547" s="59">
        <v>0.69351851851851842</v>
      </c>
      <c r="D547" s="60">
        <v>125</v>
      </c>
      <c r="E547" s="9">
        <v>25.58</v>
      </c>
      <c r="F547" s="10">
        <v>3197.5</v>
      </c>
      <c r="G547" s="60" t="s">
        <v>18</v>
      </c>
      <c r="H547" s="5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</row>
    <row r="548" spans="1:29" s="5" customFormat="1" ht="15.6">
      <c r="A548" s="6"/>
      <c r="B548" s="7">
        <v>44043</v>
      </c>
      <c r="C548" s="59">
        <v>0.69351851851851842</v>
      </c>
      <c r="D548" s="60">
        <v>225</v>
      </c>
      <c r="E548" s="9">
        <v>25.58</v>
      </c>
      <c r="F548" s="10">
        <v>5755.5</v>
      </c>
      <c r="G548" s="60" t="s">
        <v>18</v>
      </c>
      <c r="H548" s="5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</row>
    <row r="549" spans="1:29" s="5" customFormat="1" ht="15.6">
      <c r="A549" s="6"/>
      <c r="B549" s="7">
        <v>44043</v>
      </c>
      <c r="C549" s="59">
        <v>0.69351851851851842</v>
      </c>
      <c r="D549" s="60">
        <v>100</v>
      </c>
      <c r="E549" s="9">
        <v>25.58</v>
      </c>
      <c r="F549" s="10">
        <v>2558</v>
      </c>
      <c r="G549" s="60" t="s">
        <v>18</v>
      </c>
      <c r="H549" s="5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</row>
    <row r="550" spans="1:29" s="5" customFormat="1" ht="15.6">
      <c r="A550" s="6"/>
      <c r="B550" s="7">
        <v>44043</v>
      </c>
      <c r="C550" s="59">
        <v>0.69351851851851842</v>
      </c>
      <c r="D550" s="60">
        <v>166</v>
      </c>
      <c r="E550" s="9">
        <v>25.58</v>
      </c>
      <c r="F550" s="10">
        <v>4246.28</v>
      </c>
      <c r="G550" s="60" t="s">
        <v>18</v>
      </c>
      <c r="H550" s="5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</row>
    <row r="551" spans="1:29" s="5" customFormat="1" ht="15.6">
      <c r="A551" s="6"/>
      <c r="B551" s="7">
        <v>44043</v>
      </c>
      <c r="C551" s="59">
        <v>0.69351851851851842</v>
      </c>
      <c r="D551" s="60">
        <v>300</v>
      </c>
      <c r="E551" s="9">
        <v>25.57</v>
      </c>
      <c r="F551" s="10">
        <v>7671</v>
      </c>
      <c r="G551" s="60" t="s">
        <v>18</v>
      </c>
      <c r="H551" s="5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</row>
    <row r="552" spans="1:29" s="5" customFormat="1" ht="15.6">
      <c r="A552" s="6"/>
      <c r="B552" s="7">
        <v>44043</v>
      </c>
      <c r="C552" s="59">
        <v>0.69208333333333327</v>
      </c>
      <c r="D552" s="60">
        <v>75</v>
      </c>
      <c r="E552" s="9">
        <v>25.56</v>
      </c>
      <c r="F552" s="10">
        <v>1917</v>
      </c>
      <c r="G552" s="60" t="s">
        <v>18</v>
      </c>
      <c r="H552" s="5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</row>
    <row r="553" spans="1:29" s="5" customFormat="1" ht="15.6">
      <c r="A553" s="6"/>
      <c r="B553" s="7">
        <v>44043</v>
      </c>
      <c r="C553" s="59">
        <v>0.69208333333333327</v>
      </c>
      <c r="D553" s="60">
        <v>444</v>
      </c>
      <c r="E553" s="9">
        <v>25.56</v>
      </c>
      <c r="F553" s="10">
        <v>11348.64</v>
      </c>
      <c r="G553" s="60" t="s">
        <v>18</v>
      </c>
      <c r="H553" s="5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</row>
    <row r="554" spans="1:29" s="5" customFormat="1" ht="15.6">
      <c r="A554" s="6"/>
      <c r="B554" s="7">
        <v>44043</v>
      </c>
      <c r="C554" s="59">
        <v>0.69208333333333327</v>
      </c>
      <c r="D554" s="60">
        <v>444</v>
      </c>
      <c r="E554" s="9">
        <v>25.56</v>
      </c>
      <c r="F554" s="10">
        <v>11348.64</v>
      </c>
      <c r="G554" s="60" t="s">
        <v>18</v>
      </c>
      <c r="H554" s="5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</row>
    <row r="555" spans="1:29" s="5" customFormat="1" ht="15.6">
      <c r="A555" s="6"/>
      <c r="B555" s="7">
        <v>44043</v>
      </c>
      <c r="C555" s="59">
        <v>0.69208333333333327</v>
      </c>
      <c r="D555" s="60">
        <v>333</v>
      </c>
      <c r="E555" s="9">
        <v>25.56</v>
      </c>
      <c r="F555" s="10">
        <v>8511.48</v>
      </c>
      <c r="G555" s="60" t="s">
        <v>18</v>
      </c>
      <c r="H555" s="5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</row>
    <row r="556" spans="1:29" s="5" customFormat="1" ht="15.6">
      <c r="A556" s="6"/>
      <c r="B556" s="7">
        <v>44043</v>
      </c>
      <c r="C556" s="59">
        <v>0.69208333333333327</v>
      </c>
      <c r="D556" s="60">
        <v>91</v>
      </c>
      <c r="E556" s="9">
        <v>25.56</v>
      </c>
      <c r="F556" s="10">
        <v>2325.96</v>
      </c>
      <c r="G556" s="60" t="s">
        <v>18</v>
      </c>
      <c r="H556" s="5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</row>
    <row r="557" spans="1:29" s="5" customFormat="1" ht="15.6">
      <c r="A557" s="6"/>
      <c r="B557" s="7">
        <v>44043</v>
      </c>
      <c r="C557" s="59">
        <v>0.69197916666666659</v>
      </c>
      <c r="D557" s="60">
        <v>447</v>
      </c>
      <c r="E557" s="9">
        <v>25.55</v>
      </c>
      <c r="F557" s="10">
        <v>11420.85</v>
      </c>
      <c r="G557" s="60" t="s">
        <v>18</v>
      </c>
      <c r="H557" s="5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</row>
    <row r="558" spans="1:29" s="5" customFormat="1" ht="15.6">
      <c r="A558" s="6"/>
      <c r="B558" s="7">
        <v>44043</v>
      </c>
      <c r="C558" s="59">
        <v>0.69197916666666659</v>
      </c>
      <c r="D558" s="60">
        <v>166</v>
      </c>
      <c r="E558" s="9">
        <v>25.55</v>
      </c>
      <c r="F558" s="10">
        <v>4241.3</v>
      </c>
      <c r="G558" s="60" t="s">
        <v>18</v>
      </c>
      <c r="H558" s="5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</row>
    <row r="559" spans="1:29" s="5" customFormat="1" ht="15.6">
      <c r="A559" s="6"/>
      <c r="B559" s="7">
        <v>44043</v>
      </c>
      <c r="C559" s="59">
        <v>0.69197916666666659</v>
      </c>
      <c r="D559" s="60">
        <v>100</v>
      </c>
      <c r="E559" s="9">
        <v>25.55</v>
      </c>
      <c r="F559" s="10">
        <v>2555</v>
      </c>
      <c r="G559" s="60" t="s">
        <v>18</v>
      </c>
      <c r="H559" s="5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</row>
    <row r="560" spans="1:29" s="5" customFormat="1" ht="15.6">
      <c r="A560" s="6"/>
      <c r="B560" s="7">
        <v>44043</v>
      </c>
      <c r="C560" s="59">
        <v>0.69197916666666659</v>
      </c>
      <c r="D560" s="60">
        <v>100</v>
      </c>
      <c r="E560" s="9">
        <v>25.55</v>
      </c>
      <c r="F560" s="10">
        <v>2555</v>
      </c>
      <c r="G560" s="60" t="s">
        <v>18</v>
      </c>
      <c r="H560" s="5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</row>
    <row r="561" spans="1:29" s="5" customFormat="1" ht="15.6">
      <c r="A561" s="6"/>
      <c r="B561" s="7">
        <v>44043</v>
      </c>
      <c r="C561" s="59">
        <v>0.69197916666666659</v>
      </c>
      <c r="D561" s="60">
        <v>300</v>
      </c>
      <c r="E561" s="9">
        <v>25.55</v>
      </c>
      <c r="F561" s="10">
        <v>7665</v>
      </c>
      <c r="G561" s="60" t="s">
        <v>18</v>
      </c>
      <c r="H561" s="5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</row>
    <row r="562" spans="1:29" s="5" customFormat="1" ht="15.6">
      <c r="A562" s="6"/>
      <c r="B562" s="7">
        <v>44043</v>
      </c>
      <c r="C562" s="59">
        <v>0.69173611111111111</v>
      </c>
      <c r="D562" s="60">
        <v>2146</v>
      </c>
      <c r="E562" s="9">
        <v>25.54</v>
      </c>
      <c r="F562" s="10">
        <v>54808.84</v>
      </c>
      <c r="G562" s="60" t="s">
        <v>18</v>
      </c>
      <c r="H562" s="5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</row>
    <row r="563" spans="1:29" s="5" customFormat="1" ht="15.6">
      <c r="A563" s="6"/>
      <c r="B563" s="7">
        <v>44043</v>
      </c>
      <c r="C563" s="59">
        <v>0.69173611111111111</v>
      </c>
      <c r="D563" s="60">
        <v>354</v>
      </c>
      <c r="E563" s="9">
        <v>25.54</v>
      </c>
      <c r="F563" s="10">
        <v>9041.16</v>
      </c>
      <c r="G563" s="60" t="s">
        <v>18</v>
      </c>
      <c r="H563" s="5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</row>
    <row r="564" spans="1:29" s="5" customFormat="1" ht="15.6">
      <c r="A564" s="6"/>
      <c r="B564" s="7">
        <v>44043</v>
      </c>
      <c r="C564" s="59">
        <v>0.69113425925925931</v>
      </c>
      <c r="D564" s="60">
        <v>583</v>
      </c>
      <c r="E564" s="9">
        <v>25.53</v>
      </c>
      <c r="F564" s="10">
        <v>14883.99</v>
      </c>
      <c r="G564" s="60" t="s">
        <v>18</v>
      </c>
      <c r="H564" s="5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</row>
    <row r="565" spans="1:29" s="5" customFormat="1" ht="15.6">
      <c r="A565" s="6"/>
      <c r="B565" s="7">
        <v>44043</v>
      </c>
      <c r="C565" s="59">
        <v>0.69113425925925931</v>
      </c>
      <c r="D565" s="60">
        <v>333</v>
      </c>
      <c r="E565" s="9">
        <v>25.53</v>
      </c>
      <c r="F565" s="10">
        <v>8501.49</v>
      </c>
      <c r="G565" s="60" t="s">
        <v>18</v>
      </c>
      <c r="H565" s="5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</row>
    <row r="566" spans="1:29" s="5" customFormat="1" ht="15.6">
      <c r="A566" s="6"/>
      <c r="B566" s="7">
        <v>44043</v>
      </c>
      <c r="C566" s="59">
        <v>0.69113425925925931</v>
      </c>
      <c r="D566" s="60">
        <v>444</v>
      </c>
      <c r="E566" s="9">
        <v>25.53</v>
      </c>
      <c r="F566" s="10">
        <v>11335.32</v>
      </c>
      <c r="G566" s="60" t="s">
        <v>18</v>
      </c>
      <c r="H566" s="5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</row>
    <row r="567" spans="1:29" s="5" customFormat="1" ht="15.6">
      <c r="A567" s="6"/>
      <c r="B567" s="7">
        <v>44043</v>
      </c>
      <c r="C567" s="59">
        <v>0.69113425925925931</v>
      </c>
      <c r="D567" s="60">
        <v>444</v>
      </c>
      <c r="E567" s="9">
        <v>25.53</v>
      </c>
      <c r="F567" s="10">
        <v>11335.32</v>
      </c>
      <c r="G567" s="60" t="s">
        <v>18</v>
      </c>
      <c r="H567" s="5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</row>
    <row r="568" spans="1:29" s="5" customFormat="1" ht="15.6">
      <c r="A568" s="6"/>
      <c r="B568" s="7">
        <v>44043</v>
      </c>
      <c r="C568" s="59">
        <v>0.69113425925925931</v>
      </c>
      <c r="D568" s="60">
        <v>333</v>
      </c>
      <c r="E568" s="9">
        <v>25.53</v>
      </c>
      <c r="F568" s="10">
        <v>8501.49</v>
      </c>
      <c r="G568" s="60" t="s">
        <v>18</v>
      </c>
      <c r="H568" s="5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</row>
    <row r="569" spans="1:29" s="5" customFormat="1" ht="15.6">
      <c r="A569" s="6"/>
      <c r="B569" s="7">
        <v>44043</v>
      </c>
      <c r="C569" s="59">
        <v>0.69113425925925931</v>
      </c>
      <c r="D569" s="60">
        <v>34</v>
      </c>
      <c r="E569" s="9">
        <v>25.53</v>
      </c>
      <c r="F569" s="10">
        <v>868.02</v>
      </c>
      <c r="G569" s="60" t="s">
        <v>18</v>
      </c>
      <c r="H569" s="5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</row>
    <row r="570" spans="1:29" s="5" customFormat="1" ht="15.6">
      <c r="A570" s="6"/>
      <c r="B570" s="7">
        <v>44043</v>
      </c>
      <c r="C570" s="59">
        <v>0.69113425925925931</v>
      </c>
      <c r="D570" s="60">
        <v>108</v>
      </c>
      <c r="E570" s="9">
        <v>25.53</v>
      </c>
      <c r="F570" s="10">
        <v>2757.2400000000002</v>
      </c>
      <c r="G570" s="60" t="s">
        <v>18</v>
      </c>
      <c r="H570" s="5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</row>
    <row r="571" spans="1:29" s="5" customFormat="1" ht="15.6">
      <c r="A571" s="6"/>
      <c r="B571" s="7">
        <v>44043</v>
      </c>
      <c r="C571" s="59">
        <v>0.69093749999999998</v>
      </c>
      <c r="D571" s="60">
        <v>100</v>
      </c>
      <c r="E571" s="9">
        <v>25.53</v>
      </c>
      <c r="F571" s="10">
        <v>2553</v>
      </c>
      <c r="G571" s="60" t="s">
        <v>18</v>
      </c>
      <c r="H571" s="5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</row>
    <row r="572" spans="1:29" s="5" customFormat="1" ht="15.6">
      <c r="A572" s="6"/>
      <c r="B572" s="7">
        <v>44043</v>
      </c>
      <c r="C572" s="59">
        <v>0.68637731481481479</v>
      </c>
      <c r="D572" s="60">
        <v>121</v>
      </c>
      <c r="E572" s="9">
        <v>25.53</v>
      </c>
      <c r="F572" s="10">
        <v>3089.13</v>
      </c>
      <c r="G572" s="60" t="s">
        <v>18</v>
      </c>
      <c r="H572" s="5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</row>
    <row r="573" spans="1:29" s="5" customFormat="1" ht="15.6">
      <c r="A573" s="6"/>
      <c r="B573" s="7">
        <v>44043</v>
      </c>
      <c r="C573" s="59">
        <v>0.68605324074074081</v>
      </c>
      <c r="D573" s="60">
        <v>2500</v>
      </c>
      <c r="E573" s="9">
        <v>25.55</v>
      </c>
      <c r="F573" s="10">
        <v>63875</v>
      </c>
      <c r="G573" s="60" t="s">
        <v>18</v>
      </c>
      <c r="H573" s="5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</row>
    <row r="574" spans="1:29" s="5" customFormat="1" ht="15.6">
      <c r="A574" s="6"/>
      <c r="B574" s="7">
        <v>44043</v>
      </c>
      <c r="C574" s="59">
        <v>0.68443287037037048</v>
      </c>
      <c r="D574" s="60">
        <v>2181</v>
      </c>
      <c r="E574" s="9">
        <v>25.59</v>
      </c>
      <c r="F574" s="10">
        <v>55811.79</v>
      </c>
      <c r="G574" s="60" t="s">
        <v>18</v>
      </c>
      <c r="H574" s="5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</row>
    <row r="575" spans="1:29" s="5" customFormat="1" ht="15.6">
      <c r="A575" s="6"/>
      <c r="B575" s="7">
        <v>44043</v>
      </c>
      <c r="C575" s="59">
        <v>0.68443287037037048</v>
      </c>
      <c r="D575" s="60">
        <v>43</v>
      </c>
      <c r="E575" s="9">
        <v>25.59</v>
      </c>
      <c r="F575" s="10">
        <v>1100.3699999999999</v>
      </c>
      <c r="G575" s="60" t="s">
        <v>18</v>
      </c>
      <c r="H575" s="5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</row>
    <row r="576" spans="1:29" s="5" customFormat="1" ht="15.6">
      <c r="A576" s="6"/>
      <c r="B576" s="7">
        <v>44043</v>
      </c>
      <c r="C576" s="59">
        <v>0.68443287037037048</v>
      </c>
      <c r="D576" s="60">
        <v>90</v>
      </c>
      <c r="E576" s="9">
        <v>25.59</v>
      </c>
      <c r="F576" s="10">
        <v>2303.1</v>
      </c>
      <c r="G576" s="60" t="s">
        <v>18</v>
      </c>
      <c r="H576" s="5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</row>
    <row r="577" spans="1:29" s="5" customFormat="1" ht="15.6">
      <c r="A577" s="6"/>
      <c r="B577" s="7">
        <v>44043</v>
      </c>
      <c r="C577" s="59">
        <v>0.68443287037037048</v>
      </c>
      <c r="D577" s="60">
        <v>75</v>
      </c>
      <c r="E577" s="9">
        <v>25.59</v>
      </c>
      <c r="F577" s="10">
        <v>1919.25</v>
      </c>
      <c r="G577" s="60" t="s">
        <v>18</v>
      </c>
      <c r="H577" s="5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</row>
    <row r="578" spans="1:29" s="5" customFormat="1" ht="15.6">
      <c r="A578" s="6"/>
      <c r="B578" s="7">
        <v>44043</v>
      </c>
      <c r="C578" s="59">
        <v>0.68236111111111108</v>
      </c>
      <c r="D578" s="60">
        <v>111</v>
      </c>
      <c r="E578" s="9">
        <v>25.59</v>
      </c>
      <c r="F578" s="10">
        <v>2840.49</v>
      </c>
      <c r="G578" s="60" t="s">
        <v>18</v>
      </c>
      <c r="H578" s="5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</row>
    <row r="579" spans="1:29" s="5" customFormat="1" ht="15.6">
      <c r="A579" s="6"/>
      <c r="B579" s="7">
        <v>44043</v>
      </c>
      <c r="C579" s="59">
        <v>0.68060185185185185</v>
      </c>
      <c r="D579" s="60">
        <v>900</v>
      </c>
      <c r="E579" s="9">
        <v>25.59</v>
      </c>
      <c r="F579" s="10">
        <v>23031</v>
      </c>
      <c r="G579" s="60" t="s">
        <v>18</v>
      </c>
      <c r="H579" s="5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</row>
    <row r="580" spans="1:29" s="5" customFormat="1" ht="15.6">
      <c r="A580" s="6"/>
      <c r="B580" s="7">
        <v>44043</v>
      </c>
      <c r="C580" s="59">
        <v>0.68060185185185185</v>
      </c>
      <c r="D580" s="60">
        <v>51</v>
      </c>
      <c r="E580" s="9">
        <v>25.59</v>
      </c>
      <c r="F580" s="10">
        <v>1305.0899999999999</v>
      </c>
      <c r="G580" s="60" t="s">
        <v>18</v>
      </c>
      <c r="H580" s="5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</row>
    <row r="581" spans="1:29" s="5" customFormat="1" ht="15.6">
      <c r="A581" s="6"/>
      <c r="B581" s="7">
        <v>44043</v>
      </c>
      <c r="C581" s="59">
        <v>0.68060185185185185</v>
      </c>
      <c r="D581" s="60">
        <v>136</v>
      </c>
      <c r="E581" s="9">
        <v>25.59</v>
      </c>
      <c r="F581" s="10">
        <v>3480.24</v>
      </c>
      <c r="G581" s="60" t="s">
        <v>18</v>
      </c>
      <c r="H581" s="5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</row>
    <row r="582" spans="1:29" s="5" customFormat="1" ht="15.6">
      <c r="A582" s="6"/>
      <c r="B582" s="7">
        <v>44043</v>
      </c>
      <c r="C582" s="59">
        <v>0.68041666666666678</v>
      </c>
      <c r="D582" s="60">
        <v>148</v>
      </c>
      <c r="E582" s="9">
        <v>25.59</v>
      </c>
      <c r="F582" s="10">
        <v>3787.32</v>
      </c>
      <c r="G582" s="60" t="s">
        <v>18</v>
      </c>
      <c r="H582" s="5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</row>
    <row r="583" spans="1:29" s="5" customFormat="1" ht="15.6">
      <c r="A583" s="6"/>
      <c r="B583" s="7">
        <v>44043</v>
      </c>
      <c r="C583" s="59">
        <v>0.68041666666666678</v>
      </c>
      <c r="D583" s="60">
        <v>506</v>
      </c>
      <c r="E583" s="9">
        <v>25.59</v>
      </c>
      <c r="F583" s="10">
        <v>12948.539999999999</v>
      </c>
      <c r="G583" s="60" t="s">
        <v>18</v>
      </c>
      <c r="H583" s="5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</row>
    <row r="584" spans="1:29" s="5" customFormat="1" ht="15.6">
      <c r="A584" s="6"/>
      <c r="B584" s="7">
        <v>44043</v>
      </c>
      <c r="C584" s="59">
        <v>0.68041666666666678</v>
      </c>
      <c r="D584" s="60">
        <v>54</v>
      </c>
      <c r="E584" s="9">
        <v>25.59</v>
      </c>
      <c r="F584" s="10">
        <v>1381.86</v>
      </c>
      <c r="G584" s="60" t="s">
        <v>18</v>
      </c>
      <c r="H584" s="5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</row>
    <row r="585" spans="1:29" s="5" customFormat="1" ht="15.6">
      <c r="A585" s="6"/>
      <c r="B585" s="7">
        <v>44043</v>
      </c>
      <c r="C585" s="59">
        <v>0.68041666666666678</v>
      </c>
      <c r="D585" s="60">
        <v>232</v>
      </c>
      <c r="E585" s="9">
        <v>25.59</v>
      </c>
      <c r="F585" s="10">
        <v>5936.88</v>
      </c>
      <c r="G585" s="60" t="s">
        <v>18</v>
      </c>
      <c r="H585" s="5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</row>
    <row r="586" spans="1:29" s="5" customFormat="1" ht="15.6">
      <c r="A586" s="6"/>
      <c r="B586" s="7">
        <v>44043</v>
      </c>
      <c r="C586" s="59">
        <v>0.68041666666666678</v>
      </c>
      <c r="D586" s="60">
        <v>225</v>
      </c>
      <c r="E586" s="9">
        <v>25.59</v>
      </c>
      <c r="F586" s="10">
        <v>5757.75</v>
      </c>
      <c r="G586" s="60" t="s">
        <v>18</v>
      </c>
      <c r="H586" s="5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</row>
    <row r="587" spans="1:29" s="5" customFormat="1" ht="15.6">
      <c r="A587" s="6"/>
      <c r="B587" s="7">
        <v>44043</v>
      </c>
      <c r="C587" s="59">
        <v>0.68041666666666678</v>
      </c>
      <c r="D587" s="60">
        <v>3</v>
      </c>
      <c r="E587" s="9">
        <v>25.59</v>
      </c>
      <c r="F587" s="10">
        <v>76.77</v>
      </c>
      <c r="G587" s="60" t="s">
        <v>18</v>
      </c>
      <c r="H587" s="5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</row>
    <row r="588" spans="1:29" s="5" customFormat="1" ht="15.6">
      <c r="A588" s="6"/>
      <c r="B588" s="7">
        <v>44043</v>
      </c>
      <c r="C588" s="59">
        <v>0.68041666666666678</v>
      </c>
      <c r="D588" s="60">
        <v>166</v>
      </c>
      <c r="E588" s="9">
        <v>25.59</v>
      </c>
      <c r="F588" s="10">
        <v>4247.9399999999996</v>
      </c>
      <c r="G588" s="60" t="s">
        <v>18</v>
      </c>
      <c r="H588" s="5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</row>
    <row r="589" spans="1:29" s="5" customFormat="1" ht="15.6">
      <c r="A589" s="6"/>
      <c r="B589" s="7">
        <v>44043</v>
      </c>
      <c r="C589" s="59">
        <v>0.68041666666666678</v>
      </c>
      <c r="D589" s="60">
        <v>79</v>
      </c>
      <c r="E589" s="9">
        <v>25.58</v>
      </c>
      <c r="F589" s="10">
        <v>2020.82</v>
      </c>
      <c r="G589" s="60" t="s">
        <v>18</v>
      </c>
      <c r="H589" s="5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</row>
    <row r="590" spans="1:29" s="5" customFormat="1" ht="15.6">
      <c r="A590" s="6"/>
      <c r="B590" s="7">
        <v>44043</v>
      </c>
      <c r="C590" s="59">
        <v>0.67975694444444457</v>
      </c>
      <c r="D590" s="60">
        <v>2377</v>
      </c>
      <c r="E590" s="9">
        <v>25.58</v>
      </c>
      <c r="F590" s="10">
        <v>60803.659999999996</v>
      </c>
      <c r="G590" s="60" t="s">
        <v>18</v>
      </c>
      <c r="H590" s="5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</row>
    <row r="591" spans="1:29" s="5" customFormat="1" ht="15.6">
      <c r="A591" s="6"/>
      <c r="B591" s="7">
        <v>44043</v>
      </c>
      <c r="C591" s="59">
        <v>0.67975694444444457</v>
      </c>
      <c r="D591" s="60">
        <v>123</v>
      </c>
      <c r="E591" s="9">
        <v>25.58</v>
      </c>
      <c r="F591" s="10">
        <v>3146.3399999999997</v>
      </c>
      <c r="G591" s="60" t="s">
        <v>18</v>
      </c>
      <c r="H591" s="5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</row>
    <row r="592" spans="1:29" s="5" customFormat="1" ht="15.6">
      <c r="A592" s="6"/>
      <c r="B592" s="7">
        <v>44043</v>
      </c>
      <c r="C592" s="59">
        <v>0.67715277777777771</v>
      </c>
      <c r="D592" s="60">
        <v>1395</v>
      </c>
      <c r="E592" s="9">
        <v>25.66</v>
      </c>
      <c r="F592" s="10">
        <v>35795.699999999997</v>
      </c>
      <c r="G592" s="60" t="s">
        <v>18</v>
      </c>
      <c r="H592" s="5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</row>
    <row r="593" spans="1:29" s="5" customFormat="1" ht="15.6">
      <c r="A593" s="6"/>
      <c r="B593" s="7">
        <v>44043</v>
      </c>
      <c r="C593" s="59">
        <v>0.67715277777777771</v>
      </c>
      <c r="D593" s="60">
        <v>129</v>
      </c>
      <c r="E593" s="9">
        <v>25.66</v>
      </c>
      <c r="F593" s="10">
        <v>3310.14</v>
      </c>
      <c r="G593" s="60" t="s">
        <v>18</v>
      </c>
      <c r="H593" s="5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</row>
    <row r="594" spans="1:29" s="5" customFormat="1" ht="15.6">
      <c r="A594" s="6"/>
      <c r="B594" s="7">
        <v>44043</v>
      </c>
      <c r="C594" s="59">
        <v>0.67715277777777771</v>
      </c>
      <c r="D594" s="60">
        <v>62</v>
      </c>
      <c r="E594" s="9">
        <v>25.66</v>
      </c>
      <c r="F594" s="10">
        <v>1590.92</v>
      </c>
      <c r="G594" s="60" t="s">
        <v>18</v>
      </c>
      <c r="H594" s="5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</row>
    <row r="595" spans="1:29" s="5" customFormat="1" ht="15.6">
      <c r="A595" s="6"/>
      <c r="B595" s="7">
        <v>44043</v>
      </c>
      <c r="C595" s="59">
        <v>0.67715277777777771</v>
      </c>
      <c r="D595" s="60">
        <v>100</v>
      </c>
      <c r="E595" s="9">
        <v>25.66</v>
      </c>
      <c r="F595" s="10">
        <v>2566</v>
      </c>
      <c r="G595" s="60" t="s">
        <v>18</v>
      </c>
      <c r="H595" s="5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</row>
    <row r="596" spans="1:29" s="5" customFormat="1" ht="15.6">
      <c r="A596" s="6"/>
      <c r="B596" s="7">
        <v>44043</v>
      </c>
      <c r="C596" s="59">
        <v>0.67715277777777771</v>
      </c>
      <c r="D596" s="60">
        <v>108</v>
      </c>
      <c r="E596" s="9">
        <v>25.66</v>
      </c>
      <c r="F596" s="10">
        <v>2771.28</v>
      </c>
      <c r="G596" s="60" t="s">
        <v>18</v>
      </c>
      <c r="H596" s="5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</row>
    <row r="597" spans="1:29" s="5" customFormat="1" ht="15.6">
      <c r="A597" s="6"/>
      <c r="B597" s="7">
        <v>44043</v>
      </c>
      <c r="C597" s="59">
        <v>0.67715277777777771</v>
      </c>
      <c r="D597" s="60">
        <v>166</v>
      </c>
      <c r="E597" s="9">
        <v>25.66</v>
      </c>
      <c r="F597" s="10">
        <v>4259.5600000000004</v>
      </c>
      <c r="G597" s="60" t="s">
        <v>18</v>
      </c>
      <c r="H597" s="5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</row>
    <row r="598" spans="1:29" s="5" customFormat="1" ht="15.6">
      <c r="A598" s="6"/>
      <c r="B598" s="7">
        <v>44043</v>
      </c>
      <c r="C598" s="59">
        <v>0.67715277777777771</v>
      </c>
      <c r="D598" s="60">
        <v>240</v>
      </c>
      <c r="E598" s="9">
        <v>25.66</v>
      </c>
      <c r="F598" s="10">
        <v>6158.4</v>
      </c>
      <c r="G598" s="60" t="s">
        <v>18</v>
      </c>
      <c r="H598" s="5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</row>
    <row r="599" spans="1:29" s="5" customFormat="1" ht="15.6">
      <c r="A599" s="6"/>
      <c r="B599" s="7">
        <v>44043</v>
      </c>
      <c r="C599" s="59">
        <v>0.67662037037037048</v>
      </c>
      <c r="D599" s="60">
        <v>300</v>
      </c>
      <c r="E599" s="9">
        <v>25.64</v>
      </c>
      <c r="F599" s="10">
        <v>7692</v>
      </c>
      <c r="G599" s="60" t="s">
        <v>18</v>
      </c>
      <c r="H599" s="5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</row>
    <row r="600" spans="1:29" s="5" customFormat="1" ht="15.6">
      <c r="A600" s="6"/>
      <c r="B600" s="7">
        <v>44043</v>
      </c>
      <c r="C600" s="59">
        <v>0.67502314814814823</v>
      </c>
      <c r="D600" s="60">
        <v>2120</v>
      </c>
      <c r="E600" s="9">
        <v>25.65</v>
      </c>
      <c r="F600" s="10">
        <v>54378</v>
      </c>
      <c r="G600" s="60" t="s">
        <v>18</v>
      </c>
      <c r="H600" s="5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</row>
    <row r="601" spans="1:29" s="5" customFormat="1" ht="15.6">
      <c r="A601" s="6"/>
      <c r="B601" s="7">
        <v>44043</v>
      </c>
      <c r="C601" s="59">
        <v>0.67502314814814823</v>
      </c>
      <c r="D601" s="60">
        <v>380</v>
      </c>
      <c r="E601" s="9">
        <v>25.65</v>
      </c>
      <c r="F601" s="10">
        <v>9747</v>
      </c>
      <c r="G601" s="60" t="s">
        <v>18</v>
      </c>
      <c r="H601" s="5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</row>
    <row r="602" spans="1:29" s="5" customFormat="1" ht="15.6">
      <c r="A602" s="6"/>
      <c r="B602" s="7">
        <v>44043</v>
      </c>
      <c r="C602" s="59">
        <v>0.67444444444444451</v>
      </c>
      <c r="D602" s="60">
        <v>444</v>
      </c>
      <c r="E602" s="9">
        <v>25.68</v>
      </c>
      <c r="F602" s="10">
        <v>11401.92</v>
      </c>
      <c r="G602" s="60" t="s">
        <v>18</v>
      </c>
      <c r="H602" s="5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</row>
    <row r="603" spans="1:29" s="5" customFormat="1" ht="15.6">
      <c r="A603" s="6"/>
      <c r="B603" s="7">
        <v>44043</v>
      </c>
      <c r="C603" s="59">
        <v>0.67444444444444451</v>
      </c>
      <c r="D603" s="60">
        <v>666</v>
      </c>
      <c r="E603" s="9">
        <v>25.68</v>
      </c>
      <c r="F603" s="10">
        <v>17102.88</v>
      </c>
      <c r="G603" s="60" t="s">
        <v>18</v>
      </c>
      <c r="H603" s="5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</row>
    <row r="604" spans="1:29" s="5" customFormat="1" ht="15.6">
      <c r="A604" s="6"/>
      <c r="B604" s="7">
        <v>44043</v>
      </c>
      <c r="C604" s="59">
        <v>0.67444444444444451</v>
      </c>
      <c r="D604" s="60">
        <v>58</v>
      </c>
      <c r="E604" s="9">
        <v>25.68</v>
      </c>
      <c r="F604" s="10">
        <v>1489.44</v>
      </c>
      <c r="G604" s="60" t="s">
        <v>18</v>
      </c>
      <c r="H604" s="5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</row>
    <row r="605" spans="1:29" s="5" customFormat="1" ht="15.6">
      <c r="A605" s="6"/>
      <c r="B605" s="7">
        <v>44043</v>
      </c>
      <c r="C605" s="59">
        <v>0.67444444444444451</v>
      </c>
      <c r="D605" s="60">
        <v>444</v>
      </c>
      <c r="E605" s="9">
        <v>25.68</v>
      </c>
      <c r="F605" s="10">
        <v>11401.92</v>
      </c>
      <c r="G605" s="60" t="s">
        <v>18</v>
      </c>
      <c r="H605" s="5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</row>
    <row r="606" spans="1:29" s="5" customFormat="1" ht="15.6">
      <c r="A606" s="6"/>
      <c r="B606" s="7">
        <v>44043</v>
      </c>
      <c r="C606" s="59">
        <v>0.67444444444444451</v>
      </c>
      <c r="D606" s="60">
        <v>444</v>
      </c>
      <c r="E606" s="9">
        <v>25.68</v>
      </c>
      <c r="F606" s="10">
        <v>11401.92</v>
      </c>
      <c r="G606" s="60" t="s">
        <v>18</v>
      </c>
      <c r="H606" s="5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</row>
    <row r="607" spans="1:29" s="5" customFormat="1" ht="15.6">
      <c r="A607" s="6"/>
      <c r="B607" s="7">
        <v>44043</v>
      </c>
      <c r="C607" s="59">
        <v>0.67444444444444451</v>
      </c>
      <c r="D607" s="60">
        <v>444</v>
      </c>
      <c r="E607" s="9">
        <v>25.68</v>
      </c>
      <c r="F607" s="10">
        <v>11401.92</v>
      </c>
      <c r="G607" s="60" t="s">
        <v>18</v>
      </c>
      <c r="H607" s="5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</row>
    <row r="608" spans="1:29" s="5" customFormat="1" ht="15.6">
      <c r="A608" s="6"/>
      <c r="B608" s="7">
        <v>44043</v>
      </c>
      <c r="C608" s="59">
        <v>0.67320601851851858</v>
      </c>
      <c r="D608" s="60">
        <v>2500</v>
      </c>
      <c r="E608" s="9">
        <v>25.71</v>
      </c>
      <c r="F608" s="10">
        <v>64275</v>
      </c>
      <c r="G608" s="60" t="s">
        <v>18</v>
      </c>
      <c r="H608" s="5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</row>
    <row r="609" spans="1:29" s="5" customFormat="1" ht="15.6">
      <c r="A609" s="6"/>
      <c r="B609" s="7">
        <v>44043</v>
      </c>
      <c r="C609" s="59">
        <v>0.65991898148148154</v>
      </c>
      <c r="D609" s="60">
        <v>223</v>
      </c>
      <c r="E609" s="9">
        <v>25.73</v>
      </c>
      <c r="F609" s="10">
        <v>5737.79</v>
      </c>
      <c r="G609" s="60" t="s">
        <v>18</v>
      </c>
      <c r="H609" s="5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</row>
    <row r="610" spans="1:29" s="5" customFormat="1" ht="15.6">
      <c r="A610" s="6"/>
      <c r="B610" s="7">
        <v>44043</v>
      </c>
      <c r="C610" s="59">
        <v>0.65991898148148154</v>
      </c>
      <c r="D610" s="60">
        <v>18</v>
      </c>
      <c r="E610" s="9">
        <v>25.73</v>
      </c>
      <c r="F610" s="10">
        <v>463.14</v>
      </c>
      <c r="G610" s="60" t="s">
        <v>18</v>
      </c>
      <c r="H610" s="5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</row>
    <row r="611" spans="1:29" s="5" customFormat="1" ht="15.6">
      <c r="A611" s="6"/>
      <c r="B611" s="7">
        <v>44043</v>
      </c>
      <c r="C611" s="59">
        <v>0.65991898148148154</v>
      </c>
      <c r="D611" s="60">
        <v>699</v>
      </c>
      <c r="E611" s="9">
        <v>25.73</v>
      </c>
      <c r="F611" s="10">
        <v>17985.27</v>
      </c>
      <c r="G611" s="60" t="s">
        <v>18</v>
      </c>
      <c r="H611" s="5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</row>
    <row r="612" spans="1:29" s="5" customFormat="1" ht="15.6">
      <c r="A612" s="6"/>
      <c r="B612" s="7">
        <v>44043</v>
      </c>
      <c r="C612" s="59">
        <v>0.65991898148148154</v>
      </c>
      <c r="D612" s="60">
        <v>33</v>
      </c>
      <c r="E612" s="9">
        <v>25.73</v>
      </c>
      <c r="F612" s="10">
        <v>849.09</v>
      </c>
      <c r="G612" s="60" t="s">
        <v>18</v>
      </c>
      <c r="H612" s="5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</row>
    <row r="613" spans="1:29" s="5" customFormat="1" ht="15.6">
      <c r="A613" s="6"/>
      <c r="B613" s="7">
        <v>44043</v>
      </c>
      <c r="C613" s="59">
        <v>0.65991898148148154</v>
      </c>
      <c r="D613" s="60">
        <v>27</v>
      </c>
      <c r="E613" s="9">
        <v>25.73</v>
      </c>
      <c r="F613" s="10">
        <v>694.71</v>
      </c>
      <c r="G613" s="60" t="s">
        <v>18</v>
      </c>
      <c r="H613" s="5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</row>
    <row r="614" spans="1:29" s="5" customFormat="1" ht="15.6">
      <c r="A614" s="6"/>
      <c r="B614" s="7">
        <v>44043</v>
      </c>
      <c r="C614" s="59">
        <v>0.65991898148148154</v>
      </c>
      <c r="D614" s="60">
        <v>417</v>
      </c>
      <c r="E614" s="9">
        <v>25.73</v>
      </c>
      <c r="F614" s="10">
        <v>10729.41</v>
      </c>
      <c r="G614" s="60" t="s">
        <v>18</v>
      </c>
      <c r="H614" s="5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</row>
    <row r="615" spans="1:29" s="5" customFormat="1" ht="15.6">
      <c r="A615" s="6"/>
      <c r="B615" s="7">
        <v>44043</v>
      </c>
      <c r="C615" s="59">
        <v>0.65991898148148154</v>
      </c>
      <c r="D615" s="60">
        <v>333</v>
      </c>
      <c r="E615" s="9">
        <v>25.73</v>
      </c>
      <c r="F615" s="10">
        <v>8568.09</v>
      </c>
      <c r="G615" s="60" t="s">
        <v>18</v>
      </c>
      <c r="H615" s="5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</row>
    <row r="616" spans="1:29" s="5" customFormat="1" ht="15.6">
      <c r="A616" s="6"/>
      <c r="B616" s="7">
        <v>44043</v>
      </c>
      <c r="C616" s="59">
        <v>0.65991898148148154</v>
      </c>
      <c r="D616" s="60">
        <v>699</v>
      </c>
      <c r="E616" s="9">
        <v>25.73</v>
      </c>
      <c r="F616" s="10">
        <v>17985.27</v>
      </c>
      <c r="G616" s="60" t="s">
        <v>18</v>
      </c>
      <c r="H616" s="5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</row>
    <row r="617" spans="1:29" s="5" customFormat="1" ht="15.6">
      <c r="A617" s="6"/>
      <c r="B617" s="7">
        <v>44043</v>
      </c>
      <c r="C617" s="59">
        <v>0.65991898148148154</v>
      </c>
      <c r="D617" s="60">
        <v>51</v>
      </c>
      <c r="E617" s="9">
        <v>25.73</v>
      </c>
      <c r="F617" s="10">
        <v>1312.23</v>
      </c>
      <c r="G617" s="60" t="s">
        <v>18</v>
      </c>
      <c r="H617" s="5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</row>
    <row r="618" spans="1:29" s="5" customFormat="1" ht="15.6">
      <c r="A618" s="6"/>
      <c r="B618" s="7">
        <v>44043</v>
      </c>
      <c r="C618" s="59">
        <v>0.65605324074074067</v>
      </c>
      <c r="D618" s="60">
        <v>2310</v>
      </c>
      <c r="E618" s="9">
        <v>25.73</v>
      </c>
      <c r="F618" s="10">
        <v>59436.3</v>
      </c>
      <c r="G618" s="60" t="s">
        <v>18</v>
      </c>
      <c r="H618" s="5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</row>
    <row r="619" spans="1:29" s="5" customFormat="1" ht="15.6">
      <c r="A619" s="6"/>
      <c r="B619" s="7">
        <v>44043</v>
      </c>
      <c r="C619" s="59">
        <v>0.65605324074074067</v>
      </c>
      <c r="D619" s="60">
        <v>190</v>
      </c>
      <c r="E619" s="9">
        <v>25.73</v>
      </c>
      <c r="F619" s="10">
        <v>4888.7</v>
      </c>
      <c r="G619" s="60" t="s">
        <v>18</v>
      </c>
      <c r="H619" s="5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</row>
    <row r="620" spans="1:29" s="5" customFormat="1">
      <c r="A620" s="6"/>
      <c r="B620" s="7">
        <v>44043</v>
      </c>
      <c r="C620" s="59">
        <v>0.6502662037037038</v>
      </c>
      <c r="D620" s="60">
        <v>797</v>
      </c>
      <c r="E620" s="9">
        <v>25.77</v>
      </c>
      <c r="F620" s="10">
        <v>20538.689999999999</v>
      </c>
      <c r="G620" s="60" t="s">
        <v>18</v>
      </c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</row>
    <row r="621" spans="1:29" s="5" customFormat="1">
      <c r="A621" s="6"/>
      <c r="B621" s="7">
        <v>44043</v>
      </c>
      <c r="C621" s="59">
        <v>0.6502662037037038</v>
      </c>
      <c r="D621" s="60">
        <v>1703</v>
      </c>
      <c r="E621" s="9">
        <v>25.77</v>
      </c>
      <c r="F621" s="10">
        <v>43886.31</v>
      </c>
      <c r="G621" s="60" t="s">
        <v>18</v>
      </c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</row>
    <row r="622" spans="1:29" s="5" customFormat="1">
      <c r="A622" s="6"/>
      <c r="B622" s="7">
        <v>44043</v>
      </c>
      <c r="C622" s="59">
        <v>0.49974537037037042</v>
      </c>
      <c r="D622" s="60">
        <v>1150</v>
      </c>
      <c r="E622" s="9">
        <v>25.73</v>
      </c>
      <c r="F622" s="10">
        <v>29589.5</v>
      </c>
      <c r="G622" s="60" t="s">
        <v>18</v>
      </c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</row>
    <row r="623" spans="1:29" s="5" customFormat="1">
      <c r="A623" s="6"/>
      <c r="B623" s="7">
        <v>44043</v>
      </c>
      <c r="C623" s="59">
        <v>0.49974537037037042</v>
      </c>
      <c r="D623" s="60">
        <v>100</v>
      </c>
      <c r="E623" s="9">
        <v>25.73</v>
      </c>
      <c r="F623" s="10">
        <v>2573</v>
      </c>
      <c r="G623" s="60" t="s">
        <v>18</v>
      </c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</row>
    <row r="624" spans="1:29" s="5" customFormat="1">
      <c r="A624" s="6"/>
      <c r="B624" s="7">
        <v>44043</v>
      </c>
      <c r="C624" s="59">
        <v>0.4962847222222222</v>
      </c>
      <c r="D624" s="60">
        <v>519</v>
      </c>
      <c r="E624" s="9">
        <v>25.82</v>
      </c>
      <c r="F624" s="10">
        <v>13400.58</v>
      </c>
      <c r="G624" s="60" t="s">
        <v>18</v>
      </c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</row>
    <row r="625" spans="1:29" s="5" customFormat="1">
      <c r="A625" s="6"/>
      <c r="B625" s="7">
        <v>44043</v>
      </c>
      <c r="C625" s="59">
        <v>0.4962847222222222</v>
      </c>
      <c r="D625" s="60">
        <v>588</v>
      </c>
      <c r="E625" s="9">
        <v>25.82</v>
      </c>
      <c r="F625" s="10">
        <v>15182.16</v>
      </c>
      <c r="G625" s="60" t="s">
        <v>18</v>
      </c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</row>
    <row r="626" spans="1:29" s="5" customFormat="1">
      <c r="A626" s="6"/>
      <c r="B626" s="7">
        <v>44043</v>
      </c>
      <c r="C626" s="59">
        <v>0.4962847222222222</v>
      </c>
      <c r="D626" s="60">
        <v>143</v>
      </c>
      <c r="E626" s="9">
        <v>25.82</v>
      </c>
      <c r="F626" s="10">
        <v>3692.26</v>
      </c>
      <c r="G626" s="60" t="s">
        <v>18</v>
      </c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</row>
    <row r="627" spans="1:29" s="5" customFormat="1">
      <c r="A627" s="6"/>
      <c r="B627" s="7">
        <v>44043</v>
      </c>
      <c r="C627" s="59">
        <v>0.49605324074074075</v>
      </c>
      <c r="D627" s="60">
        <v>686</v>
      </c>
      <c r="E627" s="9">
        <v>25.79</v>
      </c>
      <c r="F627" s="10">
        <v>17691.939999999999</v>
      </c>
      <c r="G627" s="60" t="s">
        <v>18</v>
      </c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</row>
    <row r="628" spans="1:29" s="5" customFormat="1">
      <c r="A628" s="6"/>
      <c r="B628" s="7">
        <v>44043</v>
      </c>
      <c r="C628" s="59">
        <v>0.49605324074074075</v>
      </c>
      <c r="D628" s="60">
        <v>61</v>
      </c>
      <c r="E628" s="9">
        <v>25.79</v>
      </c>
      <c r="F628" s="10">
        <v>1573.19</v>
      </c>
      <c r="G628" s="60" t="s">
        <v>18</v>
      </c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</row>
    <row r="629" spans="1:29" s="5" customFormat="1">
      <c r="A629" s="6"/>
      <c r="B629" s="7">
        <v>44043</v>
      </c>
      <c r="C629" s="59">
        <v>0.49605324074074075</v>
      </c>
      <c r="D629" s="60">
        <v>503</v>
      </c>
      <c r="E629" s="9">
        <v>25.79</v>
      </c>
      <c r="F629" s="10">
        <v>12972.369999999999</v>
      </c>
      <c r="G629" s="60" t="s">
        <v>18</v>
      </c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</row>
    <row r="630" spans="1:29" s="5" customFormat="1">
      <c r="A630" s="6"/>
      <c r="B630" s="7">
        <v>44043</v>
      </c>
      <c r="C630" s="59">
        <v>0.4803587962962963</v>
      </c>
      <c r="D630" s="60">
        <v>517</v>
      </c>
      <c r="E630" s="9">
        <v>25.86</v>
      </c>
      <c r="F630" s="10">
        <v>13369.619999999999</v>
      </c>
      <c r="G630" s="60" t="s">
        <v>18</v>
      </c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</row>
    <row r="631" spans="1:29" s="5" customFormat="1">
      <c r="A631" s="6"/>
      <c r="B631" s="7">
        <v>44043</v>
      </c>
      <c r="C631" s="59">
        <v>0.4803587962962963</v>
      </c>
      <c r="D631" s="60">
        <v>98</v>
      </c>
      <c r="E631" s="9">
        <v>25.86</v>
      </c>
      <c r="F631" s="10">
        <v>2534.2799999999997</v>
      </c>
      <c r="G631" s="60" t="s">
        <v>18</v>
      </c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</row>
    <row r="632" spans="1:29" s="5" customFormat="1">
      <c r="A632" s="6"/>
      <c r="B632" s="7">
        <v>44043</v>
      </c>
      <c r="C632" s="59">
        <v>0.48033564814814816</v>
      </c>
      <c r="D632" s="60">
        <v>100</v>
      </c>
      <c r="E632" s="9">
        <v>25.86</v>
      </c>
      <c r="F632" s="10">
        <v>2586</v>
      </c>
      <c r="G632" s="60" t="s">
        <v>18</v>
      </c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</row>
    <row r="633" spans="1:29" s="5" customFormat="1">
      <c r="A633" s="6"/>
      <c r="B633" s="7">
        <v>44043</v>
      </c>
      <c r="C633" s="59">
        <v>0.48033564814814816</v>
      </c>
      <c r="D633" s="60">
        <v>100</v>
      </c>
      <c r="E633" s="9">
        <v>25.86</v>
      </c>
      <c r="F633" s="10">
        <v>2586</v>
      </c>
      <c r="G633" s="60" t="s">
        <v>18</v>
      </c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</row>
    <row r="634" spans="1:29" s="5" customFormat="1">
      <c r="A634" s="6"/>
      <c r="B634" s="7">
        <v>44043</v>
      </c>
      <c r="C634" s="59">
        <v>0.48033564814814816</v>
      </c>
      <c r="D634" s="60">
        <v>100</v>
      </c>
      <c r="E634" s="9">
        <v>25.86</v>
      </c>
      <c r="F634" s="10">
        <v>2586</v>
      </c>
      <c r="G634" s="60" t="s">
        <v>18</v>
      </c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</row>
    <row r="635" spans="1:29" s="5" customFormat="1">
      <c r="A635" s="6"/>
      <c r="B635" s="7">
        <v>44043</v>
      </c>
      <c r="C635" s="59">
        <v>0.47986111111111113</v>
      </c>
      <c r="D635" s="60">
        <v>100</v>
      </c>
      <c r="E635" s="9">
        <v>25.86</v>
      </c>
      <c r="F635" s="10">
        <v>2586</v>
      </c>
      <c r="G635" s="60" t="s">
        <v>18</v>
      </c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</row>
    <row r="636" spans="1:29" s="5" customFormat="1">
      <c r="A636" s="6"/>
      <c r="B636" s="7">
        <v>44043</v>
      </c>
      <c r="C636" s="59">
        <v>0.47898148148148145</v>
      </c>
      <c r="D636" s="60">
        <v>100</v>
      </c>
      <c r="E636" s="9">
        <v>25.86</v>
      </c>
      <c r="F636" s="10">
        <v>2586</v>
      </c>
      <c r="G636" s="60" t="s">
        <v>18</v>
      </c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</row>
    <row r="637" spans="1:29" s="5" customFormat="1">
      <c r="A637" s="6"/>
      <c r="B637" s="7">
        <v>44043</v>
      </c>
      <c r="C637" s="59">
        <v>0.47898148148148145</v>
      </c>
      <c r="D637" s="60">
        <v>35</v>
      </c>
      <c r="E637" s="9">
        <v>25.86</v>
      </c>
      <c r="F637" s="10">
        <v>905.1</v>
      </c>
      <c r="G637" s="60" t="s">
        <v>18</v>
      </c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</row>
    <row r="638" spans="1:29" s="5" customFormat="1">
      <c r="A638" s="6"/>
      <c r="B638" s="7">
        <v>44043</v>
      </c>
      <c r="C638" s="59">
        <v>0.47898148148148145</v>
      </c>
      <c r="D638" s="60">
        <v>100</v>
      </c>
      <c r="E638" s="9">
        <v>25.86</v>
      </c>
      <c r="F638" s="10">
        <v>2586</v>
      </c>
      <c r="G638" s="60" t="s">
        <v>18</v>
      </c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</row>
    <row r="639" spans="1:29" s="5" customFormat="1">
      <c r="A639" s="6"/>
      <c r="B639" s="7">
        <v>44043</v>
      </c>
      <c r="C639" s="59">
        <v>0.42857638888888888</v>
      </c>
      <c r="D639" s="60">
        <v>1238</v>
      </c>
      <c r="E639" s="9">
        <v>25.7</v>
      </c>
      <c r="F639" s="10">
        <v>31816.6</v>
      </c>
      <c r="G639" s="60" t="s">
        <v>18</v>
      </c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</row>
    <row r="640" spans="1:29" s="5" customFormat="1">
      <c r="A640" s="6"/>
      <c r="B640" s="7">
        <v>44043</v>
      </c>
      <c r="C640" s="59">
        <v>0.42857638888888888</v>
      </c>
      <c r="D640" s="60">
        <v>12</v>
      </c>
      <c r="E640" s="9">
        <v>25.7</v>
      </c>
      <c r="F640" s="10">
        <v>308.39999999999998</v>
      </c>
      <c r="G640" s="60" t="s">
        <v>18</v>
      </c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</row>
    <row r="641" spans="1:29" s="5" customFormat="1">
      <c r="A641" s="6"/>
      <c r="B641" s="7">
        <v>44043</v>
      </c>
      <c r="C641" s="59">
        <v>0.42207175925925927</v>
      </c>
      <c r="D641" s="60">
        <v>38</v>
      </c>
      <c r="E641" s="9">
        <v>25.85</v>
      </c>
      <c r="F641" s="10">
        <v>982.30000000000007</v>
      </c>
      <c r="G641" s="60" t="s">
        <v>18</v>
      </c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</row>
    <row r="642" spans="1:29" s="5" customFormat="1">
      <c r="A642" s="6"/>
      <c r="B642" s="7">
        <v>44043</v>
      </c>
      <c r="C642" s="59">
        <v>0.42207175925925927</v>
      </c>
      <c r="D642" s="60">
        <v>363</v>
      </c>
      <c r="E642" s="9">
        <v>25.85</v>
      </c>
      <c r="F642" s="10">
        <v>9383.5500000000011</v>
      </c>
      <c r="G642" s="60" t="s">
        <v>18</v>
      </c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</row>
    <row r="643" spans="1:29" s="5" customFormat="1">
      <c r="A643" s="6"/>
      <c r="B643" s="7">
        <v>44043</v>
      </c>
      <c r="C643" s="59">
        <v>0.42207175925925927</v>
      </c>
      <c r="D643" s="60">
        <v>444</v>
      </c>
      <c r="E643" s="9">
        <v>25.85</v>
      </c>
      <c r="F643" s="10">
        <v>11477.400000000001</v>
      </c>
      <c r="G643" s="60" t="s">
        <v>18</v>
      </c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</row>
    <row r="644" spans="1:29" s="5" customFormat="1">
      <c r="A644" s="6"/>
      <c r="B644" s="7">
        <v>44043</v>
      </c>
      <c r="C644" s="59">
        <v>0.42207175925925927</v>
      </c>
      <c r="D644" s="60">
        <v>405</v>
      </c>
      <c r="E644" s="9">
        <v>25.85</v>
      </c>
      <c r="F644" s="10">
        <v>10469.25</v>
      </c>
      <c r="G644" s="60" t="s">
        <v>18</v>
      </c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</row>
    <row r="645" spans="1:29" s="5" customFormat="1">
      <c r="A645" s="6"/>
      <c r="B645" s="7">
        <v>44043</v>
      </c>
      <c r="C645" s="59">
        <v>0.40777777777777779</v>
      </c>
      <c r="D645" s="60">
        <v>130</v>
      </c>
      <c r="E645" s="9">
        <v>25.91</v>
      </c>
      <c r="F645" s="10">
        <v>3368.3</v>
      </c>
      <c r="G645" s="60" t="s">
        <v>18</v>
      </c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</row>
    <row r="646" spans="1:29" s="5" customFormat="1">
      <c r="A646" s="6"/>
      <c r="B646" s="7">
        <v>44043</v>
      </c>
      <c r="C646" s="59">
        <v>0.40777777777777779</v>
      </c>
      <c r="D646" s="60">
        <v>620</v>
      </c>
      <c r="E646" s="9">
        <v>25.91</v>
      </c>
      <c r="F646" s="10">
        <v>16064.2</v>
      </c>
      <c r="G646" s="60" t="s">
        <v>18</v>
      </c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</row>
    <row r="647" spans="1:29" s="5" customFormat="1">
      <c r="A647" s="6"/>
      <c r="B647" s="7">
        <v>44043</v>
      </c>
      <c r="C647" s="59">
        <v>0.40777777777777779</v>
      </c>
      <c r="D647" s="60">
        <v>100</v>
      </c>
      <c r="E647" s="9">
        <v>25.91</v>
      </c>
      <c r="F647" s="10">
        <v>2591</v>
      </c>
      <c r="G647" s="60" t="s">
        <v>18</v>
      </c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</row>
    <row r="648" spans="1:29" s="5" customFormat="1">
      <c r="A648" s="6"/>
      <c r="B648" s="7">
        <v>44043</v>
      </c>
      <c r="C648" s="59">
        <v>0.40777777777777779</v>
      </c>
      <c r="D648" s="60">
        <v>100</v>
      </c>
      <c r="E648" s="9">
        <v>25.91</v>
      </c>
      <c r="F648" s="10">
        <v>2591</v>
      </c>
      <c r="G648" s="60" t="s">
        <v>18</v>
      </c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</row>
    <row r="649" spans="1:29" s="5" customFormat="1">
      <c r="A649" s="6"/>
      <c r="B649" s="7">
        <v>44043</v>
      </c>
      <c r="C649" s="59">
        <v>0.40777777777777779</v>
      </c>
      <c r="D649" s="60">
        <v>300</v>
      </c>
      <c r="E649" s="9">
        <v>25.91</v>
      </c>
      <c r="F649" s="10">
        <v>7773</v>
      </c>
      <c r="G649" s="60" t="s">
        <v>18</v>
      </c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</row>
    <row r="650" spans="1:29" s="5" customFormat="1">
      <c r="A650" s="6"/>
      <c r="B650" s="7">
        <v>44043</v>
      </c>
      <c r="C650" s="59">
        <v>0.39635416666666662</v>
      </c>
      <c r="D650" s="60">
        <v>433</v>
      </c>
      <c r="E650" s="9">
        <v>25.82</v>
      </c>
      <c r="F650" s="10">
        <v>11180.06</v>
      </c>
      <c r="G650" s="60" t="s">
        <v>18</v>
      </c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</row>
    <row r="651" spans="1:29" s="5" customFormat="1">
      <c r="A651" s="6"/>
      <c r="B651" s="7">
        <v>44043</v>
      </c>
      <c r="C651" s="59">
        <v>0.39635416666666662</v>
      </c>
      <c r="D651" s="60">
        <v>76</v>
      </c>
      <c r="E651" s="9">
        <v>25.82</v>
      </c>
      <c r="F651" s="10">
        <v>1962.32</v>
      </c>
      <c r="G651" s="60" t="s">
        <v>18</v>
      </c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</row>
    <row r="652" spans="1:29" s="5" customFormat="1">
      <c r="A652" s="6"/>
      <c r="B652" s="7">
        <v>44043</v>
      </c>
      <c r="C652" s="59">
        <v>0.39631944444444445</v>
      </c>
      <c r="D652" s="60">
        <v>625</v>
      </c>
      <c r="E652" s="9">
        <v>25.8</v>
      </c>
      <c r="F652" s="10">
        <v>16125</v>
      </c>
      <c r="G652" s="60" t="s">
        <v>18</v>
      </c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</row>
    <row r="653" spans="1:29" s="5" customFormat="1">
      <c r="A653" s="6"/>
      <c r="B653" s="7">
        <v>44043</v>
      </c>
      <c r="C653" s="59">
        <v>0.39631944444444445</v>
      </c>
      <c r="D653" s="60">
        <v>116</v>
      </c>
      <c r="E653" s="9">
        <v>25.8</v>
      </c>
      <c r="F653" s="10">
        <v>2992.8</v>
      </c>
      <c r="G653" s="60" t="s">
        <v>18</v>
      </c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</row>
    <row r="654" spans="1:29" s="5" customFormat="1">
      <c r="A654" s="6"/>
      <c r="B654" s="7">
        <v>44043</v>
      </c>
      <c r="C654" s="59">
        <v>0.3843287037037037</v>
      </c>
      <c r="D654" s="60">
        <v>674</v>
      </c>
      <c r="E654" s="9">
        <v>25.5</v>
      </c>
      <c r="F654" s="10">
        <v>17187</v>
      </c>
      <c r="G654" s="60" t="s">
        <v>18</v>
      </c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</row>
    <row r="655" spans="1:29" s="5" customFormat="1">
      <c r="A655" s="6"/>
      <c r="B655" s="7">
        <v>44043</v>
      </c>
      <c r="C655" s="59">
        <v>0.3843287037037037</v>
      </c>
      <c r="D655" s="60">
        <v>436</v>
      </c>
      <c r="E655" s="9">
        <v>25.5</v>
      </c>
      <c r="F655" s="10">
        <v>11118</v>
      </c>
      <c r="G655" s="60" t="s">
        <v>18</v>
      </c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</row>
    <row r="656" spans="1:29" s="5" customFormat="1">
      <c r="A656" s="6"/>
      <c r="B656" s="7">
        <v>44043</v>
      </c>
      <c r="C656" s="59">
        <v>0.3843287037037037</v>
      </c>
      <c r="D656" s="60">
        <v>140</v>
      </c>
      <c r="E656" s="9">
        <v>25.5</v>
      </c>
      <c r="F656" s="10">
        <v>3570</v>
      </c>
      <c r="G656" s="60" t="s">
        <v>18</v>
      </c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</row>
    <row r="657" spans="1:29" s="5" customFormat="1">
      <c r="A657" s="6"/>
      <c r="B657" s="7">
        <v>44043</v>
      </c>
      <c r="C657" s="59">
        <v>0.3830324074074074</v>
      </c>
      <c r="D657" s="60">
        <v>69</v>
      </c>
      <c r="E657" s="9">
        <v>25.58</v>
      </c>
      <c r="F657" s="10">
        <v>1765.02</v>
      </c>
      <c r="G657" s="60" t="s">
        <v>18</v>
      </c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</row>
    <row r="658" spans="1:29" s="5" customFormat="1">
      <c r="A658" s="6"/>
      <c r="B658" s="7">
        <v>44043</v>
      </c>
      <c r="C658" s="59">
        <v>0.3830324074074074</v>
      </c>
      <c r="D658" s="60">
        <v>444</v>
      </c>
      <c r="E658" s="9">
        <v>25.58</v>
      </c>
      <c r="F658" s="10">
        <v>11357.519999999999</v>
      </c>
      <c r="G658" s="60" t="s">
        <v>18</v>
      </c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</row>
    <row r="659" spans="1:29" s="5" customFormat="1">
      <c r="A659" s="6"/>
      <c r="B659" s="7">
        <v>44043</v>
      </c>
      <c r="C659" s="59">
        <v>0.3830324074074074</v>
      </c>
      <c r="D659" s="60">
        <v>689</v>
      </c>
      <c r="E659" s="9">
        <v>25.58</v>
      </c>
      <c r="F659" s="10">
        <v>17624.62</v>
      </c>
      <c r="G659" s="60" t="s">
        <v>18</v>
      </c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</row>
    <row r="660" spans="1:29" s="5" customFormat="1">
      <c r="A660" s="6"/>
      <c r="B660" s="7">
        <v>44043</v>
      </c>
      <c r="C660" s="59">
        <v>0.3830324074074074</v>
      </c>
      <c r="D660" s="60">
        <v>48</v>
      </c>
      <c r="E660" s="9">
        <v>25.58</v>
      </c>
      <c r="F660" s="10">
        <v>1227.8399999999999</v>
      </c>
      <c r="G660" s="60" t="s">
        <v>18</v>
      </c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</row>
    <row r="661" spans="1:29" s="5" customFormat="1">
      <c r="A661" s="6"/>
      <c r="B661" s="7"/>
      <c r="C661" s="11"/>
      <c r="D661" s="60"/>
      <c r="E661" s="9"/>
      <c r="F661" s="10"/>
      <c r="G661" s="10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</row>
    <row r="662" spans="1:29" s="5" customFormat="1">
      <c r="A662" s="6"/>
      <c r="B662" s="7"/>
      <c r="C662" s="11"/>
      <c r="D662" s="60"/>
      <c r="E662" s="9"/>
      <c r="F662" s="10"/>
      <c r="G662" s="10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</row>
    <row r="663" spans="1:29" s="5" customFormat="1">
      <c r="A663" s="6"/>
      <c r="B663" s="7"/>
      <c r="C663" s="11"/>
      <c r="D663" s="60"/>
      <c r="E663" s="9"/>
      <c r="F663" s="10"/>
      <c r="G663" s="10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</row>
    <row r="664" spans="1:29" s="5" customFormat="1">
      <c r="A664" s="6"/>
      <c r="B664" s="7"/>
      <c r="C664" s="11"/>
      <c r="D664" s="60"/>
      <c r="E664" s="9"/>
      <c r="F664" s="10"/>
      <c r="G664" s="10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</row>
    <row r="665" spans="1:29" s="5" customFormat="1">
      <c r="A665" s="6"/>
      <c r="B665" s="7"/>
      <c r="C665" s="11"/>
      <c r="D665" s="60"/>
      <c r="E665" s="9"/>
      <c r="F665" s="10"/>
      <c r="G665" s="10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</row>
    <row r="666" spans="1:29" s="5" customFormat="1">
      <c r="A666" s="6"/>
      <c r="B666" s="7"/>
      <c r="C666" s="11"/>
      <c r="D666" s="60"/>
      <c r="E666" s="9"/>
      <c r="F666" s="10"/>
      <c r="G666" s="10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</row>
    <row r="667" spans="1:29" s="5" customFormat="1">
      <c r="A667" s="6"/>
      <c r="B667" s="7"/>
      <c r="C667" s="11"/>
      <c r="D667" s="60"/>
      <c r="E667" s="9"/>
      <c r="F667" s="10"/>
      <c r="G667" s="10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</row>
    <row r="668" spans="1:29" s="5" customFormat="1">
      <c r="A668" s="6"/>
      <c r="B668" s="7"/>
      <c r="C668" s="11"/>
      <c r="D668" s="60"/>
      <c r="E668" s="9"/>
      <c r="F668" s="10"/>
      <c r="G668" s="10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</row>
    <row r="669" spans="1:29" s="5" customFormat="1">
      <c r="A669" s="6"/>
      <c r="B669" s="7"/>
      <c r="C669" s="11"/>
      <c r="D669" s="60"/>
      <c r="E669" s="9"/>
      <c r="F669" s="10"/>
      <c r="G669" s="10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</row>
    <row r="670" spans="1:29" s="5" customFormat="1">
      <c r="A670" s="6"/>
      <c r="B670" s="7"/>
      <c r="C670" s="11"/>
      <c r="D670" s="60"/>
      <c r="E670" s="9"/>
      <c r="F670" s="10"/>
      <c r="G670" s="10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</row>
    <row r="671" spans="1:29" s="5" customFormat="1">
      <c r="A671" s="6"/>
      <c r="B671" s="7"/>
      <c r="C671" s="11"/>
      <c r="D671" s="60"/>
      <c r="E671" s="9"/>
      <c r="F671" s="10"/>
      <c r="G671" s="10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</row>
    <row r="672" spans="1:29" s="5" customFormat="1">
      <c r="A672" s="6"/>
      <c r="B672" s="7"/>
      <c r="C672" s="11"/>
      <c r="D672" s="60"/>
      <c r="E672" s="9"/>
      <c r="F672" s="10"/>
      <c r="G672" s="10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</row>
    <row r="673" spans="1:29" s="5" customFormat="1">
      <c r="A673" s="6"/>
      <c r="B673" s="7"/>
      <c r="C673" s="11"/>
      <c r="D673" s="60"/>
      <c r="E673" s="9"/>
      <c r="F673" s="10"/>
      <c r="G673" s="10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</row>
    <row r="674" spans="1:29" s="5" customFormat="1">
      <c r="A674" s="6"/>
      <c r="B674" s="7"/>
      <c r="C674" s="11"/>
      <c r="D674" s="60"/>
      <c r="E674" s="9"/>
      <c r="F674" s="10"/>
      <c r="G674" s="10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</row>
    <row r="675" spans="1:29" s="5" customFormat="1">
      <c r="A675" s="6"/>
      <c r="B675" s="7"/>
      <c r="C675" s="11"/>
      <c r="D675" s="60"/>
      <c r="E675" s="9"/>
      <c r="F675" s="10"/>
      <c r="G675" s="10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</row>
    <row r="676" spans="1:29" s="5" customFormat="1">
      <c r="A676" s="6"/>
      <c r="B676" s="7"/>
      <c r="C676" s="11"/>
      <c r="D676" s="60"/>
      <c r="E676" s="9"/>
      <c r="F676" s="10"/>
      <c r="G676" s="10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</row>
    <row r="677" spans="1:29" s="5" customFormat="1">
      <c r="A677" s="6"/>
      <c r="B677" s="7"/>
      <c r="C677" s="11"/>
      <c r="D677" s="60"/>
      <c r="E677" s="9"/>
      <c r="F677" s="10"/>
      <c r="G677" s="10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</row>
    <row r="678" spans="1:29" s="5" customFormat="1">
      <c r="A678" s="6"/>
      <c r="B678" s="7"/>
      <c r="C678" s="11"/>
      <c r="D678" s="60"/>
      <c r="E678" s="9"/>
      <c r="F678" s="10"/>
      <c r="G678" s="10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</row>
    <row r="679" spans="1:29" s="5" customFormat="1">
      <c r="A679" s="6"/>
      <c r="B679" s="7"/>
      <c r="C679" s="11"/>
      <c r="D679" s="60"/>
      <c r="E679" s="9"/>
      <c r="F679" s="10"/>
      <c r="G679" s="10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</row>
    <row r="680" spans="1:29" s="5" customFormat="1">
      <c r="A680" s="6"/>
      <c r="B680" s="7"/>
      <c r="C680" s="11"/>
      <c r="D680" s="60"/>
      <c r="E680" s="9"/>
      <c r="F680" s="10"/>
      <c r="G680" s="10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</row>
    <row r="681" spans="1:29" s="5" customFormat="1">
      <c r="A681" s="6"/>
      <c r="B681" s="7"/>
      <c r="C681" s="11"/>
      <c r="D681" s="60"/>
      <c r="E681" s="9"/>
      <c r="F681" s="10"/>
      <c r="G681" s="10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</row>
    <row r="682" spans="1:29" s="5" customFormat="1">
      <c r="A682" s="6"/>
      <c r="B682" s="7"/>
      <c r="C682" s="11"/>
      <c r="D682" s="60"/>
      <c r="E682" s="9"/>
      <c r="F682" s="10"/>
      <c r="G682" s="10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</row>
    <row r="683" spans="1:29" s="5" customFormat="1">
      <c r="A683" s="6"/>
      <c r="B683" s="7"/>
      <c r="C683" s="11"/>
      <c r="D683" s="60"/>
      <c r="E683" s="9"/>
      <c r="F683" s="10"/>
      <c r="G683" s="10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</row>
    <row r="684" spans="1:29" s="5" customFormat="1">
      <c r="A684" s="6"/>
      <c r="B684" s="7"/>
      <c r="C684" s="11"/>
      <c r="D684" s="60"/>
      <c r="E684" s="9"/>
      <c r="F684" s="10"/>
      <c r="G684" s="10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</row>
    <row r="685" spans="1:29" s="5" customFormat="1">
      <c r="A685" s="6"/>
      <c r="B685" s="7"/>
      <c r="C685" s="11"/>
      <c r="D685" s="60"/>
      <c r="E685" s="9"/>
      <c r="F685" s="10"/>
      <c r="G685" s="10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</row>
    <row r="686" spans="1:29" s="5" customFormat="1">
      <c r="A686" s="6"/>
      <c r="B686" s="7"/>
      <c r="C686" s="11"/>
      <c r="D686" s="60"/>
      <c r="E686" s="9"/>
      <c r="F686" s="10"/>
      <c r="G686" s="10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</row>
    <row r="687" spans="1:29" s="5" customFormat="1">
      <c r="A687" s="6"/>
      <c r="B687" s="7"/>
      <c r="C687" s="11"/>
      <c r="D687" s="60"/>
      <c r="E687" s="9"/>
      <c r="F687" s="10"/>
      <c r="G687" s="10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</row>
    <row r="688" spans="1:29" s="5" customFormat="1">
      <c r="A688" s="6"/>
      <c r="B688" s="7"/>
      <c r="C688" s="11"/>
      <c r="D688" s="60"/>
      <c r="E688" s="9"/>
      <c r="F688" s="10"/>
      <c r="G688" s="10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</row>
    <row r="689" spans="1:29" s="5" customFormat="1">
      <c r="A689" s="6"/>
      <c r="B689" s="7"/>
      <c r="C689" s="11"/>
      <c r="D689" s="60"/>
      <c r="E689" s="9"/>
      <c r="F689" s="10"/>
      <c r="G689" s="10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</row>
    <row r="690" spans="1:29" s="5" customFormat="1">
      <c r="A690" s="6"/>
      <c r="B690" s="7"/>
      <c r="C690" s="11"/>
      <c r="D690" s="60"/>
      <c r="E690" s="9"/>
      <c r="F690" s="10"/>
      <c r="G690" s="10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</row>
    <row r="691" spans="1:29" s="5" customFormat="1">
      <c r="A691" s="6"/>
      <c r="B691" s="7"/>
      <c r="C691" s="11"/>
      <c r="D691" s="60"/>
      <c r="E691" s="9"/>
      <c r="F691" s="10"/>
      <c r="G691" s="10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</row>
    <row r="692" spans="1:29" s="5" customFormat="1">
      <c r="A692" s="6"/>
      <c r="B692" s="7"/>
      <c r="C692" s="11"/>
      <c r="D692" s="60"/>
      <c r="E692" s="9"/>
      <c r="F692" s="10"/>
      <c r="G692" s="10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</row>
    <row r="693" spans="1:29" s="5" customFormat="1">
      <c r="A693" s="6"/>
      <c r="B693" s="7"/>
      <c r="C693" s="11"/>
      <c r="D693" s="60"/>
      <c r="E693" s="9"/>
      <c r="F693" s="10"/>
      <c r="G693" s="10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</row>
    <row r="694" spans="1:29" s="5" customFormat="1">
      <c r="A694" s="6"/>
      <c r="B694" s="7"/>
      <c r="C694" s="11"/>
      <c r="D694" s="60"/>
      <c r="E694" s="9"/>
      <c r="F694" s="10"/>
      <c r="G694" s="10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</row>
    <row r="695" spans="1:29" s="5" customFormat="1">
      <c r="A695" s="6"/>
      <c r="B695" s="7"/>
      <c r="C695" s="11"/>
      <c r="D695" s="60"/>
      <c r="E695" s="9"/>
      <c r="F695" s="10"/>
      <c r="G695" s="10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</row>
    <row r="696" spans="1:29" s="5" customFormat="1">
      <c r="A696" s="6"/>
      <c r="B696" s="7"/>
      <c r="C696" s="11"/>
      <c r="D696" s="60"/>
      <c r="E696" s="9"/>
      <c r="F696" s="10"/>
      <c r="G696" s="10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</row>
    <row r="697" spans="1:29" s="5" customFormat="1">
      <c r="A697" s="6"/>
      <c r="B697" s="7"/>
      <c r="C697" s="11"/>
      <c r="D697" s="60"/>
      <c r="E697" s="9"/>
      <c r="F697" s="10"/>
      <c r="G697" s="10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</row>
    <row r="698" spans="1:29" s="5" customFormat="1">
      <c r="A698" s="6"/>
      <c r="B698" s="7"/>
      <c r="C698" s="11"/>
      <c r="D698" s="60"/>
      <c r="E698" s="9"/>
      <c r="F698" s="10"/>
      <c r="G698" s="10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</row>
    <row r="699" spans="1:29" s="5" customFormat="1">
      <c r="A699" s="6"/>
      <c r="B699" s="7"/>
      <c r="C699" s="11"/>
      <c r="D699" s="60"/>
      <c r="E699" s="9"/>
      <c r="F699" s="10"/>
      <c r="G699" s="10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</row>
    <row r="700" spans="1:29" s="5" customFormat="1">
      <c r="A700" s="6"/>
      <c r="B700" s="7"/>
      <c r="C700" s="11"/>
      <c r="D700" s="60"/>
      <c r="E700" s="9"/>
      <c r="F700" s="10"/>
      <c r="G700" s="10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</row>
    <row r="701" spans="1:29" s="5" customFormat="1">
      <c r="A701" s="6"/>
      <c r="B701" s="7"/>
      <c r="C701" s="11"/>
      <c r="D701" s="60"/>
      <c r="E701" s="9"/>
      <c r="F701" s="10"/>
      <c r="G701" s="10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</row>
    <row r="702" spans="1:29" s="5" customFormat="1">
      <c r="A702" s="6"/>
      <c r="B702" s="7"/>
      <c r="C702" s="11"/>
      <c r="D702" s="60"/>
      <c r="E702" s="9"/>
      <c r="F702" s="10"/>
      <c r="G702" s="10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</row>
    <row r="703" spans="1:29" s="5" customFormat="1">
      <c r="A703" s="6"/>
      <c r="B703" s="7"/>
      <c r="C703" s="11"/>
      <c r="D703" s="60"/>
      <c r="E703" s="9"/>
      <c r="F703" s="10"/>
      <c r="G703" s="10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</row>
    <row r="704" spans="1:29" s="5" customFormat="1">
      <c r="A704" s="6"/>
      <c r="B704" s="7"/>
      <c r="C704" s="11"/>
      <c r="D704" s="60"/>
      <c r="E704" s="9"/>
      <c r="F704" s="10"/>
      <c r="G704" s="10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</row>
    <row r="705" spans="1:29" s="5" customFormat="1">
      <c r="A705" s="6"/>
      <c r="B705" s="7"/>
      <c r="C705" s="11"/>
      <c r="D705" s="60"/>
      <c r="E705" s="9"/>
      <c r="F705" s="10"/>
      <c r="G705" s="10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</row>
    <row r="706" spans="1:29" s="5" customFormat="1">
      <c r="A706" s="6"/>
      <c r="B706" s="7"/>
      <c r="C706" s="11"/>
      <c r="D706" s="60"/>
      <c r="E706" s="9"/>
      <c r="F706" s="10"/>
      <c r="G706" s="10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</row>
    <row r="707" spans="1:29" s="5" customFormat="1">
      <c r="A707" s="6"/>
      <c r="B707" s="7"/>
      <c r="C707" s="11"/>
      <c r="D707" s="60"/>
      <c r="E707" s="9"/>
      <c r="F707" s="10"/>
      <c r="G707" s="10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</row>
    <row r="708" spans="1:29" s="5" customFormat="1">
      <c r="A708" s="6"/>
      <c r="B708" s="7"/>
      <c r="C708" s="11"/>
      <c r="D708" s="60"/>
      <c r="E708" s="9"/>
      <c r="F708" s="10"/>
      <c r="G708" s="10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</row>
    <row r="709" spans="1:29" s="5" customFormat="1">
      <c r="A709" s="6"/>
      <c r="B709" s="7"/>
      <c r="C709" s="11"/>
      <c r="D709" s="60"/>
      <c r="E709" s="9"/>
      <c r="F709" s="10"/>
      <c r="G709" s="10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</row>
    <row r="710" spans="1:29" s="5" customFormat="1">
      <c r="A710" s="6"/>
      <c r="B710" s="7"/>
      <c r="C710" s="11"/>
      <c r="D710" s="60"/>
      <c r="E710" s="9"/>
      <c r="F710" s="10"/>
      <c r="G710" s="10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</row>
    <row r="711" spans="1:29" s="5" customFormat="1">
      <c r="A711" s="6"/>
      <c r="B711" s="7"/>
      <c r="C711" s="11"/>
      <c r="D711" s="60"/>
      <c r="E711" s="9"/>
      <c r="F711" s="10"/>
      <c r="G711" s="10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</row>
    <row r="712" spans="1:29" s="5" customFormat="1">
      <c r="A712" s="6"/>
      <c r="B712" s="7"/>
      <c r="C712" s="11"/>
      <c r="D712" s="60"/>
      <c r="E712" s="9"/>
      <c r="F712" s="10"/>
      <c r="G712" s="10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</row>
    <row r="713" spans="1:29" s="5" customFormat="1">
      <c r="A713" s="6"/>
      <c r="B713" s="7"/>
      <c r="C713" s="11"/>
      <c r="D713" s="60"/>
      <c r="E713" s="9"/>
      <c r="F713" s="10"/>
      <c r="G713" s="10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</row>
    <row r="714" spans="1:29" s="5" customFormat="1">
      <c r="A714" s="6"/>
      <c r="B714" s="7"/>
      <c r="C714" s="11"/>
      <c r="D714" s="60"/>
      <c r="E714" s="9"/>
      <c r="F714" s="10"/>
      <c r="G714" s="10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</row>
    <row r="715" spans="1:29" s="5" customFormat="1">
      <c r="A715" s="6"/>
      <c r="B715" s="7"/>
      <c r="C715" s="11"/>
      <c r="D715" s="60"/>
      <c r="E715" s="9"/>
      <c r="F715" s="10"/>
      <c r="G715" s="10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</row>
    <row r="716" spans="1:29" s="5" customFormat="1">
      <c r="A716" s="6"/>
      <c r="B716" s="7"/>
      <c r="C716" s="11"/>
      <c r="D716" s="60"/>
      <c r="E716" s="9"/>
      <c r="F716" s="10"/>
      <c r="G716" s="10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</row>
    <row r="717" spans="1:29" s="5" customFormat="1">
      <c r="A717" s="6"/>
      <c r="B717" s="7"/>
      <c r="C717" s="11"/>
      <c r="D717" s="60"/>
      <c r="E717" s="9"/>
      <c r="F717" s="10"/>
      <c r="G717" s="10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</row>
    <row r="718" spans="1:29" s="5" customFormat="1">
      <c r="A718" s="6"/>
      <c r="B718" s="7"/>
      <c r="C718" s="11"/>
      <c r="D718" s="60"/>
      <c r="E718" s="9"/>
      <c r="F718" s="10"/>
      <c r="G718" s="10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</row>
    <row r="719" spans="1:29" s="5" customFormat="1">
      <c r="A719" s="6"/>
      <c r="B719" s="7"/>
      <c r="C719" s="11"/>
      <c r="D719" s="60"/>
      <c r="E719" s="9"/>
      <c r="F719" s="10"/>
      <c r="G719" s="10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</row>
    <row r="720" spans="1:29" s="5" customFormat="1">
      <c r="A720" s="6"/>
      <c r="B720" s="7"/>
      <c r="C720" s="11"/>
      <c r="D720" s="60"/>
      <c r="E720" s="9"/>
      <c r="F720" s="10"/>
      <c r="G720" s="10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</row>
    <row r="721" spans="1:29" s="5" customFormat="1">
      <c r="A721" s="6"/>
      <c r="B721" s="7"/>
      <c r="C721" s="11"/>
      <c r="D721" s="60"/>
      <c r="E721" s="9"/>
      <c r="F721" s="10"/>
      <c r="G721" s="10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</row>
    <row r="722" spans="1:29" s="5" customFormat="1">
      <c r="A722" s="6"/>
      <c r="B722" s="7"/>
      <c r="C722" s="11"/>
      <c r="D722" s="60"/>
      <c r="E722" s="9"/>
      <c r="F722" s="10"/>
      <c r="G722" s="10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</row>
    <row r="723" spans="1:29" s="5" customFormat="1">
      <c r="A723" s="6"/>
      <c r="B723" s="7"/>
      <c r="C723" s="11"/>
      <c r="D723" s="60"/>
      <c r="E723" s="9"/>
      <c r="F723" s="10"/>
      <c r="G723" s="10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</row>
    <row r="724" spans="1:29" s="5" customFormat="1">
      <c r="A724" s="6"/>
      <c r="B724" s="7"/>
      <c r="C724" s="11"/>
      <c r="D724" s="60"/>
      <c r="E724" s="9"/>
      <c r="F724" s="10"/>
      <c r="G724" s="10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</row>
    <row r="725" spans="1:29" s="5" customFormat="1">
      <c r="A725" s="6"/>
      <c r="B725" s="7"/>
      <c r="C725" s="11"/>
      <c r="D725" s="60"/>
      <c r="E725" s="9"/>
      <c r="F725" s="10"/>
      <c r="G725" s="10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</row>
    <row r="726" spans="1:29" s="5" customFormat="1">
      <c r="A726" s="6"/>
      <c r="B726" s="7"/>
      <c r="C726" s="11"/>
      <c r="D726" s="60"/>
      <c r="E726" s="9"/>
      <c r="F726" s="10"/>
      <c r="G726" s="10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</row>
    <row r="727" spans="1:29" s="5" customFormat="1">
      <c r="A727" s="6"/>
      <c r="B727" s="7"/>
      <c r="C727" s="11"/>
      <c r="D727" s="60"/>
      <c r="E727" s="9"/>
      <c r="F727" s="10"/>
      <c r="G727" s="10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</row>
    <row r="728" spans="1:29" s="5" customFormat="1">
      <c r="A728" s="6"/>
      <c r="B728" s="7"/>
      <c r="C728" s="11"/>
      <c r="D728" s="60"/>
      <c r="E728" s="9"/>
      <c r="F728" s="10"/>
      <c r="G728" s="10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</row>
    <row r="729" spans="1:29" s="5" customFormat="1">
      <c r="A729" s="6"/>
      <c r="B729" s="7"/>
      <c r="C729" s="11"/>
      <c r="D729" s="60"/>
      <c r="E729" s="9"/>
      <c r="F729" s="10"/>
      <c r="G729" s="10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</row>
    <row r="730" spans="1:29" s="5" customFormat="1">
      <c r="A730" s="6"/>
      <c r="B730" s="7"/>
      <c r="C730" s="11"/>
      <c r="D730" s="60"/>
      <c r="E730" s="9"/>
      <c r="F730" s="10"/>
      <c r="G730" s="10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</row>
    <row r="731" spans="1:29" s="5" customFormat="1">
      <c r="A731" s="6"/>
      <c r="B731" s="7"/>
      <c r="C731" s="11"/>
      <c r="D731" s="60"/>
      <c r="E731" s="9"/>
      <c r="F731" s="10"/>
      <c r="G731" s="10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</row>
    <row r="732" spans="1:29" s="5" customFormat="1">
      <c r="A732" s="6"/>
      <c r="B732" s="7"/>
      <c r="C732" s="11"/>
      <c r="D732" s="60"/>
      <c r="E732" s="9"/>
      <c r="F732" s="10"/>
      <c r="G732" s="10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</row>
    <row r="733" spans="1:29" s="5" customFormat="1">
      <c r="A733" s="6"/>
      <c r="B733" s="7"/>
      <c r="C733" s="11"/>
      <c r="D733" s="60"/>
      <c r="E733" s="9"/>
      <c r="F733" s="10"/>
      <c r="G733" s="10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</row>
    <row r="734" spans="1:29" s="5" customFormat="1">
      <c r="A734" s="6"/>
      <c r="B734" s="7"/>
      <c r="C734" s="11"/>
      <c r="D734" s="60"/>
      <c r="E734" s="9"/>
      <c r="F734" s="10"/>
      <c r="G734" s="10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</row>
    <row r="735" spans="1:29" s="5" customFormat="1">
      <c r="A735" s="6"/>
      <c r="B735" s="7"/>
      <c r="C735" s="11"/>
      <c r="D735" s="60"/>
      <c r="E735" s="9"/>
      <c r="F735" s="10"/>
      <c r="G735" s="10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</row>
    <row r="736" spans="1:29" s="5" customFormat="1">
      <c r="A736" s="6"/>
      <c r="B736" s="7"/>
      <c r="C736" s="11"/>
      <c r="D736" s="60"/>
      <c r="E736" s="9"/>
      <c r="F736" s="10"/>
      <c r="G736" s="10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</row>
    <row r="737" spans="1:29" s="5" customFormat="1">
      <c r="A737" s="6"/>
      <c r="B737" s="7"/>
      <c r="C737" s="11"/>
      <c r="D737" s="60"/>
      <c r="E737" s="9"/>
      <c r="F737" s="10"/>
      <c r="G737" s="10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</row>
    <row r="738" spans="1:29" s="5" customFormat="1">
      <c r="A738" s="6"/>
      <c r="B738" s="7"/>
      <c r="C738" s="11"/>
      <c r="D738" s="60"/>
      <c r="E738" s="9"/>
      <c r="F738" s="10"/>
      <c r="G738" s="10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</row>
    <row r="739" spans="1:29" s="5" customFormat="1">
      <c r="A739" s="6"/>
      <c r="B739" s="7"/>
      <c r="C739" s="11"/>
      <c r="D739" s="60"/>
      <c r="E739" s="9"/>
      <c r="F739" s="10"/>
      <c r="G739" s="10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</row>
    <row r="740" spans="1:29" s="5" customFormat="1">
      <c r="A740" s="6"/>
      <c r="B740" s="7"/>
      <c r="C740" s="11"/>
      <c r="D740" s="60"/>
      <c r="E740" s="9"/>
      <c r="F740" s="10"/>
      <c r="G740" s="10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</row>
    <row r="741" spans="1:29" s="5" customFormat="1">
      <c r="A741" s="6"/>
      <c r="B741" s="7"/>
      <c r="C741" s="11"/>
      <c r="D741" s="60"/>
      <c r="E741" s="9"/>
      <c r="F741" s="10"/>
      <c r="G741" s="10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</row>
    <row r="742" spans="1:29" s="5" customFormat="1">
      <c r="A742" s="6"/>
      <c r="B742" s="7"/>
      <c r="C742" s="11"/>
      <c r="D742" s="60"/>
      <c r="E742" s="9"/>
      <c r="F742" s="10"/>
      <c r="G742" s="10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</row>
    <row r="743" spans="1:29" s="5" customFormat="1">
      <c r="A743" s="6"/>
      <c r="B743" s="7"/>
      <c r="C743" s="11"/>
      <c r="D743" s="60"/>
      <c r="E743" s="9"/>
      <c r="F743" s="10"/>
      <c r="G743" s="10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</row>
    <row r="744" spans="1:29" s="5" customFormat="1">
      <c r="A744" s="6"/>
      <c r="B744" s="7"/>
      <c r="C744" s="11"/>
      <c r="D744" s="60"/>
      <c r="E744" s="9"/>
      <c r="F744" s="10"/>
      <c r="G744" s="10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</row>
    <row r="745" spans="1:29" s="5" customFormat="1">
      <c r="A745" s="6"/>
      <c r="B745" s="7"/>
      <c r="C745" s="11"/>
      <c r="D745" s="60"/>
      <c r="E745" s="9"/>
      <c r="F745" s="10"/>
      <c r="G745" s="10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</row>
    <row r="746" spans="1:29" s="5" customFormat="1">
      <c r="A746" s="6"/>
      <c r="B746" s="7"/>
      <c r="C746" s="11"/>
      <c r="D746" s="60"/>
      <c r="E746" s="9"/>
      <c r="F746" s="10"/>
      <c r="G746" s="10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</row>
    <row r="747" spans="1:29" s="5" customFormat="1">
      <c r="A747" s="6"/>
      <c r="B747" s="7"/>
      <c r="C747" s="11"/>
      <c r="D747" s="60"/>
      <c r="E747" s="9"/>
      <c r="F747" s="10"/>
      <c r="G747" s="10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</row>
    <row r="748" spans="1:29" s="5" customFormat="1">
      <c r="A748" s="6"/>
      <c r="B748" s="7"/>
      <c r="C748" s="11"/>
      <c r="D748" s="60"/>
      <c r="E748" s="9"/>
      <c r="F748" s="10"/>
      <c r="G748" s="10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</row>
    <row r="749" spans="1:29" s="5" customFormat="1">
      <c r="A749" s="6"/>
      <c r="B749" s="7"/>
      <c r="C749" s="11"/>
      <c r="D749" s="60"/>
      <c r="E749" s="9"/>
      <c r="F749" s="10"/>
      <c r="G749" s="10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</row>
    <row r="750" spans="1:29" s="5" customFormat="1">
      <c r="A750" s="6"/>
      <c r="B750" s="7"/>
      <c r="C750" s="11"/>
      <c r="D750" s="60"/>
      <c r="E750" s="9"/>
      <c r="F750" s="10"/>
      <c r="G750" s="10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</row>
    <row r="751" spans="1:29" s="5" customFormat="1">
      <c r="A751" s="6"/>
      <c r="B751" s="7"/>
      <c r="C751" s="11"/>
      <c r="D751" s="60"/>
      <c r="E751" s="9"/>
      <c r="F751" s="10"/>
      <c r="G751" s="10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</row>
    <row r="752" spans="1:29" s="5" customFormat="1">
      <c r="A752" s="6"/>
      <c r="B752" s="7"/>
      <c r="C752" s="11"/>
      <c r="D752" s="60"/>
      <c r="E752" s="9"/>
      <c r="F752" s="10"/>
      <c r="G752" s="10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</row>
    <row r="753" spans="1:29" s="5" customFormat="1">
      <c r="A753" s="6"/>
      <c r="B753" s="7"/>
      <c r="C753" s="11"/>
      <c r="D753" s="60"/>
      <c r="E753" s="9"/>
      <c r="F753" s="10"/>
      <c r="G753" s="10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</row>
    <row r="754" spans="1:29" s="5" customFormat="1">
      <c r="A754" s="6"/>
      <c r="B754" s="7"/>
      <c r="C754" s="11"/>
      <c r="D754" s="60"/>
      <c r="E754" s="9"/>
      <c r="F754" s="10"/>
      <c r="G754" s="10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</row>
    <row r="755" spans="1:29" s="5" customFormat="1">
      <c r="A755" s="6"/>
      <c r="B755" s="7"/>
      <c r="C755" s="11"/>
      <c r="D755" s="60"/>
      <c r="E755" s="9"/>
      <c r="F755" s="10"/>
      <c r="G755" s="10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</row>
    <row r="756" spans="1:29" s="5" customFormat="1">
      <c r="A756" s="6"/>
      <c r="B756" s="7"/>
      <c r="C756" s="11"/>
      <c r="D756" s="60"/>
      <c r="E756" s="9"/>
      <c r="F756" s="10"/>
      <c r="G756" s="10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</row>
    <row r="757" spans="1:29" s="5" customFormat="1">
      <c r="A757" s="6"/>
      <c r="B757" s="7"/>
      <c r="C757" s="11"/>
      <c r="D757" s="60"/>
      <c r="E757" s="9"/>
      <c r="F757" s="10"/>
      <c r="G757" s="10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</row>
    <row r="758" spans="1:29" s="5" customFormat="1">
      <c r="A758" s="6"/>
      <c r="B758" s="7"/>
      <c r="C758" s="11"/>
      <c r="D758" s="60"/>
      <c r="E758" s="9"/>
      <c r="F758" s="10"/>
      <c r="G758" s="10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</row>
    <row r="759" spans="1:29" s="5" customFormat="1">
      <c r="A759" s="6"/>
      <c r="B759" s="7"/>
      <c r="C759" s="11"/>
      <c r="D759" s="60"/>
      <c r="E759" s="9"/>
      <c r="F759" s="10"/>
      <c r="G759" s="10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</row>
    <row r="760" spans="1:29" s="5" customFormat="1">
      <c r="A760" s="6"/>
      <c r="B760" s="7"/>
      <c r="C760" s="11"/>
      <c r="D760" s="60"/>
      <c r="E760" s="9"/>
      <c r="F760" s="10"/>
      <c r="G760" s="10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</row>
    <row r="761" spans="1:29" s="5" customFormat="1">
      <c r="A761" s="6"/>
      <c r="B761" s="7"/>
      <c r="C761" s="11"/>
      <c r="D761" s="60"/>
      <c r="E761" s="9"/>
      <c r="F761" s="10"/>
      <c r="G761" s="10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</row>
    <row r="762" spans="1:29" s="5" customFormat="1">
      <c r="A762" s="6"/>
      <c r="B762" s="7"/>
      <c r="C762" s="11"/>
      <c r="D762" s="60"/>
      <c r="E762" s="9"/>
      <c r="F762" s="10"/>
      <c r="G762" s="10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</row>
    <row r="763" spans="1:29" s="5" customFormat="1">
      <c r="A763" s="6"/>
      <c r="B763" s="7"/>
      <c r="C763" s="11"/>
      <c r="D763" s="60"/>
      <c r="E763" s="9"/>
      <c r="F763" s="10"/>
      <c r="G763" s="10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</row>
    <row r="764" spans="1:29" s="5" customFormat="1">
      <c r="A764" s="6"/>
      <c r="B764" s="7"/>
      <c r="C764" s="11"/>
      <c r="D764" s="60"/>
      <c r="E764" s="9"/>
      <c r="F764" s="10"/>
      <c r="G764" s="10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</row>
    <row r="765" spans="1:29" s="5" customFormat="1">
      <c r="A765" s="6"/>
      <c r="B765" s="7"/>
      <c r="C765" s="11"/>
      <c r="D765" s="60"/>
      <c r="E765" s="9"/>
      <c r="F765" s="10"/>
      <c r="G765" s="10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</row>
    <row r="766" spans="1:29" s="5" customFormat="1">
      <c r="A766" s="6"/>
      <c r="B766" s="7"/>
      <c r="C766" s="11"/>
      <c r="D766" s="60"/>
      <c r="E766" s="9"/>
      <c r="F766" s="10"/>
      <c r="G766" s="10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</row>
    <row r="767" spans="1:29" s="5" customFormat="1">
      <c r="A767" s="6"/>
      <c r="B767" s="7"/>
      <c r="C767" s="11"/>
      <c r="D767" s="60"/>
      <c r="E767" s="9"/>
      <c r="F767" s="10"/>
      <c r="G767" s="10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</row>
    <row r="768" spans="1:29" s="5" customFormat="1">
      <c r="A768" s="6"/>
      <c r="B768" s="7"/>
      <c r="C768" s="11"/>
      <c r="D768" s="60"/>
      <c r="E768" s="9"/>
      <c r="F768" s="10"/>
      <c r="G768" s="10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</row>
    <row r="769" spans="1:29" s="5" customFormat="1">
      <c r="A769" s="6"/>
      <c r="B769" s="7"/>
      <c r="C769" s="11"/>
      <c r="D769" s="60"/>
      <c r="E769" s="9"/>
      <c r="F769" s="10"/>
      <c r="G769" s="10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</row>
    <row r="770" spans="1:29" s="5" customFormat="1">
      <c r="A770" s="6"/>
      <c r="B770" s="7"/>
      <c r="C770" s="11"/>
      <c r="D770" s="60"/>
      <c r="E770" s="9"/>
      <c r="F770" s="10"/>
      <c r="G770" s="10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</row>
    <row r="771" spans="1:29" s="5" customFormat="1">
      <c r="A771" s="6"/>
      <c r="B771" s="7"/>
      <c r="C771" s="11"/>
      <c r="D771" s="60"/>
      <c r="E771" s="9"/>
      <c r="F771" s="10"/>
      <c r="G771" s="10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</row>
    <row r="772" spans="1:29" s="5" customFormat="1">
      <c r="A772" s="6"/>
      <c r="B772" s="7"/>
      <c r="C772" s="11"/>
      <c r="D772" s="60"/>
      <c r="E772" s="9"/>
      <c r="F772" s="10"/>
      <c r="G772" s="10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</row>
    <row r="773" spans="1:29" s="5" customFormat="1">
      <c r="A773" s="6"/>
      <c r="B773" s="7"/>
      <c r="C773" s="11"/>
      <c r="D773" s="60"/>
      <c r="E773" s="9"/>
      <c r="F773" s="10"/>
      <c r="G773" s="10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</row>
    <row r="774" spans="1:29" s="5" customFormat="1">
      <c r="A774" s="6"/>
      <c r="B774" s="7"/>
      <c r="C774" s="11"/>
      <c r="D774" s="60"/>
      <c r="E774" s="9"/>
      <c r="F774" s="10"/>
      <c r="G774" s="10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</row>
    <row r="775" spans="1:29" s="5" customFormat="1">
      <c r="A775" s="6"/>
      <c r="B775" s="7"/>
      <c r="C775" s="11"/>
      <c r="D775" s="60"/>
      <c r="E775" s="9"/>
      <c r="F775" s="10"/>
      <c r="G775" s="10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</row>
    <row r="776" spans="1:29" s="5" customFormat="1">
      <c r="A776" s="6"/>
      <c r="B776" s="7"/>
      <c r="C776" s="11"/>
      <c r="D776" s="60"/>
      <c r="E776" s="9"/>
      <c r="F776" s="10"/>
      <c r="G776" s="10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</row>
    <row r="777" spans="1:29" s="5" customFormat="1">
      <c r="A777" s="6"/>
      <c r="B777" s="7"/>
      <c r="C777" s="11"/>
      <c r="D777" s="60"/>
      <c r="E777" s="9"/>
      <c r="F777" s="10"/>
      <c r="G777" s="10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</row>
    <row r="778" spans="1:29" s="5" customFormat="1">
      <c r="A778" s="6"/>
      <c r="B778" s="7"/>
      <c r="C778" s="11"/>
      <c r="D778" s="60"/>
      <c r="E778" s="9"/>
      <c r="F778" s="10"/>
      <c r="G778" s="10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</row>
    <row r="779" spans="1:29" s="5" customFormat="1">
      <c r="A779" s="6"/>
      <c r="B779" s="7"/>
      <c r="C779" s="11"/>
      <c r="D779" s="60"/>
      <c r="E779" s="9"/>
      <c r="F779" s="10"/>
      <c r="G779" s="10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</row>
    <row r="780" spans="1:29" s="5" customFormat="1">
      <c r="A780" s="6"/>
      <c r="B780" s="7"/>
      <c r="C780" s="11"/>
      <c r="D780" s="60"/>
      <c r="E780" s="9"/>
      <c r="F780" s="10"/>
      <c r="G780" s="10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</row>
    <row r="781" spans="1:29" s="5" customFormat="1">
      <c r="A781" s="6"/>
      <c r="B781" s="7"/>
      <c r="C781" s="11"/>
      <c r="D781" s="60"/>
      <c r="E781" s="9"/>
      <c r="F781" s="10"/>
      <c r="G781" s="10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</row>
    <row r="782" spans="1:29" s="5" customFormat="1">
      <c r="A782" s="6"/>
      <c r="B782" s="7"/>
      <c r="C782" s="11"/>
      <c r="D782" s="60"/>
      <c r="E782" s="9"/>
      <c r="F782" s="10"/>
      <c r="G782" s="10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</row>
    <row r="783" spans="1:29" s="5" customFormat="1">
      <c r="A783" s="6"/>
      <c r="B783" s="7"/>
      <c r="C783" s="11"/>
      <c r="D783" s="60"/>
      <c r="E783" s="9"/>
      <c r="F783" s="10"/>
      <c r="G783" s="10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</row>
    <row r="784" spans="1:29" s="5" customFormat="1">
      <c r="A784" s="6"/>
      <c r="B784" s="7"/>
      <c r="C784" s="11"/>
      <c r="D784" s="60"/>
      <c r="E784" s="9"/>
      <c r="F784" s="10"/>
      <c r="G784" s="10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</row>
    <row r="785" spans="1:29" s="5" customFormat="1">
      <c r="A785" s="6"/>
      <c r="B785" s="7"/>
      <c r="C785" s="11"/>
      <c r="D785" s="60"/>
      <c r="E785" s="9"/>
      <c r="F785" s="10"/>
      <c r="G785" s="10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</row>
    <row r="786" spans="1:29" s="5" customFormat="1">
      <c r="A786" s="6"/>
      <c r="B786" s="7"/>
      <c r="C786" s="11"/>
      <c r="D786" s="60"/>
      <c r="E786" s="9"/>
      <c r="F786" s="10"/>
      <c r="G786" s="10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</row>
    <row r="787" spans="1:29" s="5" customFormat="1">
      <c r="A787" s="6"/>
      <c r="B787" s="7"/>
      <c r="C787" s="11"/>
      <c r="D787" s="60"/>
      <c r="E787" s="9"/>
      <c r="F787" s="10"/>
      <c r="G787" s="10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</row>
    <row r="788" spans="1:29" s="5" customFormat="1">
      <c r="A788" s="6"/>
      <c r="B788" s="7"/>
      <c r="C788" s="11"/>
      <c r="D788" s="60"/>
      <c r="E788" s="9"/>
      <c r="F788" s="10"/>
      <c r="G788" s="10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</row>
    <row r="789" spans="1:29" s="5" customFormat="1">
      <c r="A789" s="6"/>
      <c r="B789" s="7"/>
      <c r="C789" s="11"/>
      <c r="D789" s="60"/>
      <c r="E789" s="9"/>
      <c r="F789" s="10"/>
      <c r="G789" s="10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</row>
    <row r="790" spans="1:29" s="5" customFormat="1">
      <c r="A790" s="6"/>
      <c r="B790" s="7"/>
      <c r="C790" s="11"/>
      <c r="D790" s="60"/>
      <c r="E790" s="9"/>
      <c r="F790" s="10"/>
      <c r="G790" s="10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</row>
    <row r="791" spans="1:29" s="5" customFormat="1">
      <c r="A791" s="6"/>
      <c r="B791" s="7"/>
      <c r="C791" s="11"/>
      <c r="D791" s="60"/>
      <c r="E791" s="9"/>
      <c r="F791" s="10"/>
      <c r="G791" s="10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</row>
    <row r="792" spans="1:29" s="5" customFormat="1">
      <c r="A792" s="6"/>
      <c r="B792" s="7"/>
      <c r="C792" s="11"/>
      <c r="D792" s="60"/>
      <c r="E792" s="9"/>
      <c r="F792" s="10"/>
      <c r="G792" s="10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</row>
    <row r="793" spans="1:29" s="5" customFormat="1">
      <c r="A793" s="6"/>
      <c r="B793" s="7"/>
      <c r="C793" s="11"/>
      <c r="D793" s="60"/>
      <c r="E793" s="9"/>
      <c r="F793" s="10"/>
      <c r="G793" s="10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</row>
    <row r="794" spans="1:29" s="5" customFormat="1">
      <c r="A794" s="6"/>
      <c r="B794" s="7"/>
      <c r="C794" s="11"/>
      <c r="D794" s="60"/>
      <c r="E794" s="9"/>
      <c r="F794" s="10"/>
      <c r="G794" s="10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</row>
    <row r="795" spans="1:29" s="5" customFormat="1">
      <c r="A795" s="6"/>
      <c r="B795" s="7"/>
      <c r="C795" s="11"/>
      <c r="D795" s="60"/>
      <c r="E795" s="9"/>
      <c r="F795" s="10"/>
      <c r="G795" s="10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</row>
    <row r="796" spans="1:29" s="5" customFormat="1">
      <c r="A796" s="6"/>
      <c r="B796" s="7"/>
      <c r="C796" s="11"/>
      <c r="D796" s="60"/>
      <c r="E796" s="9"/>
      <c r="F796" s="10"/>
      <c r="G796" s="10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</row>
    <row r="797" spans="1:29" s="5" customFormat="1">
      <c r="A797" s="6"/>
      <c r="B797" s="7"/>
      <c r="C797" s="11"/>
      <c r="D797" s="60"/>
      <c r="E797" s="9"/>
      <c r="F797" s="10"/>
      <c r="G797" s="10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</row>
    <row r="798" spans="1:29" s="5" customFormat="1">
      <c r="A798" s="6"/>
      <c r="B798" s="7"/>
      <c r="C798" s="11"/>
      <c r="D798" s="60"/>
      <c r="E798" s="9"/>
      <c r="F798" s="10"/>
      <c r="G798" s="10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</row>
    <row r="799" spans="1:29" s="5" customFormat="1">
      <c r="A799" s="6"/>
      <c r="B799" s="7"/>
      <c r="C799" s="11"/>
      <c r="D799" s="60"/>
      <c r="E799" s="9"/>
      <c r="F799" s="10"/>
      <c r="G799" s="10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</row>
    <row r="800" spans="1:29" s="5" customFormat="1">
      <c r="A800" s="6"/>
      <c r="B800" s="7"/>
      <c r="C800" s="11"/>
      <c r="D800" s="60"/>
      <c r="E800" s="9"/>
      <c r="F800" s="10"/>
      <c r="G800" s="10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</row>
    <row r="801" spans="1:29" s="5" customFormat="1">
      <c r="A801" s="6"/>
      <c r="B801" s="7"/>
      <c r="C801" s="11"/>
      <c r="D801" s="60"/>
      <c r="E801" s="9"/>
      <c r="F801" s="10"/>
      <c r="G801" s="10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</row>
    <row r="802" spans="1:29" s="5" customFormat="1">
      <c r="A802" s="6"/>
      <c r="B802" s="7"/>
      <c r="C802" s="11"/>
      <c r="D802" s="60"/>
      <c r="E802" s="9"/>
      <c r="F802" s="10"/>
      <c r="G802" s="10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</row>
    <row r="803" spans="1:29" s="5" customFormat="1">
      <c r="A803" s="6"/>
      <c r="B803" s="7"/>
      <c r="C803" s="11"/>
      <c r="D803" s="60"/>
      <c r="E803" s="9"/>
      <c r="F803" s="10"/>
      <c r="G803" s="10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</row>
    <row r="804" spans="1:29" s="5" customFormat="1">
      <c r="A804" s="6"/>
      <c r="B804" s="7"/>
      <c r="C804" s="11"/>
      <c r="D804" s="60"/>
      <c r="E804" s="9"/>
      <c r="F804" s="10"/>
      <c r="G804" s="10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</row>
    <row r="805" spans="1:29" s="5" customFormat="1">
      <c r="A805" s="6"/>
      <c r="B805" s="7"/>
      <c r="C805" s="11"/>
      <c r="D805" s="60"/>
      <c r="E805" s="9"/>
      <c r="F805" s="10"/>
      <c r="G805" s="10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</row>
    <row r="806" spans="1:29" s="5" customFormat="1">
      <c r="A806" s="6"/>
      <c r="B806" s="7"/>
      <c r="C806" s="11"/>
      <c r="D806" s="60"/>
      <c r="E806" s="9"/>
      <c r="F806" s="10"/>
      <c r="G806" s="10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</row>
    <row r="807" spans="1:29" s="5" customFormat="1">
      <c r="A807" s="6"/>
      <c r="B807" s="7"/>
      <c r="C807" s="11"/>
      <c r="D807" s="60"/>
      <c r="E807" s="9"/>
      <c r="F807" s="10"/>
      <c r="G807" s="10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</row>
    <row r="808" spans="1:29" s="5" customFormat="1">
      <c r="A808" s="6"/>
      <c r="B808" s="7"/>
      <c r="C808" s="11"/>
      <c r="D808" s="60"/>
      <c r="E808" s="9"/>
      <c r="F808" s="10"/>
      <c r="G808" s="10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</row>
    <row r="809" spans="1:29" s="5" customFormat="1">
      <c r="A809" s="6"/>
      <c r="B809" s="7"/>
      <c r="C809" s="11"/>
      <c r="D809" s="60"/>
      <c r="E809" s="9"/>
      <c r="F809" s="10"/>
      <c r="G809" s="10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</row>
    <row r="810" spans="1:29" s="5" customFormat="1">
      <c r="A810" s="6"/>
      <c r="B810" s="7"/>
      <c r="C810" s="11"/>
      <c r="D810" s="60"/>
      <c r="E810" s="9"/>
      <c r="F810" s="10"/>
      <c r="G810" s="10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</row>
    <row r="811" spans="1:29" s="5" customFormat="1">
      <c r="A811" s="6"/>
      <c r="B811" s="7"/>
      <c r="C811" s="11"/>
      <c r="D811" s="60"/>
      <c r="E811" s="9"/>
      <c r="F811" s="10"/>
      <c r="G811" s="10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</row>
    <row r="812" spans="1:29" s="5" customFormat="1">
      <c r="A812" s="6"/>
      <c r="B812" s="7"/>
      <c r="C812" s="11"/>
      <c r="D812" s="60"/>
      <c r="E812" s="9"/>
      <c r="F812" s="10"/>
      <c r="G812" s="10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</row>
    <row r="813" spans="1:29" s="5" customFormat="1">
      <c r="A813" s="6"/>
      <c r="B813" s="7"/>
      <c r="C813" s="11"/>
      <c r="D813" s="60"/>
      <c r="E813" s="9"/>
      <c r="F813" s="10"/>
      <c r="G813" s="10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</row>
    <row r="814" spans="1:29" s="5" customFormat="1">
      <c r="A814" s="6"/>
      <c r="B814" s="7"/>
      <c r="C814" s="11"/>
      <c r="D814" s="60"/>
      <c r="E814" s="9"/>
      <c r="F814" s="10"/>
      <c r="G814" s="10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</row>
    <row r="815" spans="1:29" s="5" customFormat="1">
      <c r="A815" s="6"/>
      <c r="B815" s="7"/>
      <c r="C815" s="11"/>
      <c r="D815" s="60"/>
      <c r="E815" s="9"/>
      <c r="F815" s="10"/>
      <c r="G815" s="10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</row>
    <row r="816" spans="1:29" s="5" customFormat="1">
      <c r="A816" s="6"/>
      <c r="B816" s="7"/>
      <c r="C816" s="11"/>
      <c r="D816" s="60"/>
      <c r="E816" s="9"/>
      <c r="F816" s="10"/>
      <c r="G816" s="10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</row>
    <row r="817" spans="1:29" s="5" customFormat="1">
      <c r="A817" s="6"/>
      <c r="B817" s="7"/>
      <c r="C817" s="11"/>
      <c r="D817" s="60"/>
      <c r="E817" s="9"/>
      <c r="F817" s="10"/>
      <c r="G817" s="10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</row>
    <row r="818" spans="1:29" s="5" customFormat="1">
      <c r="A818" s="6"/>
      <c r="B818" s="7"/>
      <c r="C818" s="11"/>
      <c r="D818" s="60"/>
      <c r="E818" s="9"/>
      <c r="F818" s="10"/>
      <c r="G818" s="10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</row>
    <row r="819" spans="1:29" s="5" customFormat="1">
      <c r="A819" s="6"/>
      <c r="B819" s="7"/>
      <c r="C819" s="11"/>
      <c r="D819" s="60"/>
      <c r="E819" s="9"/>
      <c r="F819" s="10"/>
      <c r="G819" s="10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</row>
    <row r="820" spans="1:29" s="5" customFormat="1">
      <c r="A820" s="6"/>
      <c r="B820" s="7"/>
      <c r="C820" s="11"/>
      <c r="D820" s="60"/>
      <c r="E820" s="9"/>
      <c r="F820" s="10"/>
      <c r="G820" s="10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</row>
    <row r="821" spans="1:29" s="5" customFormat="1">
      <c r="A821" s="6"/>
      <c r="B821" s="7"/>
      <c r="C821" s="11"/>
      <c r="D821" s="60"/>
      <c r="E821" s="9"/>
      <c r="F821" s="10"/>
      <c r="G821" s="10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</row>
    <row r="822" spans="1:29" s="5" customFormat="1">
      <c r="A822" s="6"/>
      <c r="B822" s="7"/>
      <c r="C822" s="11"/>
      <c r="D822" s="60"/>
      <c r="E822" s="9"/>
      <c r="F822" s="10"/>
      <c r="G822" s="10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</row>
    <row r="823" spans="1:29" s="5" customFormat="1">
      <c r="A823" s="6"/>
      <c r="B823" s="7"/>
      <c r="C823" s="11"/>
      <c r="D823" s="60"/>
      <c r="E823" s="9"/>
      <c r="F823" s="10"/>
      <c r="G823" s="10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</row>
    <row r="824" spans="1:29" s="5" customFormat="1">
      <c r="A824" s="6"/>
      <c r="B824" s="7"/>
      <c r="C824" s="11"/>
      <c r="D824" s="60"/>
      <c r="E824" s="9"/>
      <c r="F824" s="10"/>
      <c r="G824" s="10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</row>
    <row r="825" spans="1:29" s="5" customFormat="1">
      <c r="A825" s="6"/>
      <c r="B825" s="7"/>
      <c r="C825" s="11"/>
      <c r="D825" s="60"/>
      <c r="E825" s="9"/>
      <c r="F825" s="10"/>
      <c r="G825" s="10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</row>
    <row r="826" spans="1:29" s="5" customFormat="1">
      <c r="A826" s="6"/>
      <c r="B826" s="7"/>
      <c r="C826" s="11"/>
      <c r="D826" s="60"/>
      <c r="E826" s="9"/>
      <c r="F826" s="10"/>
      <c r="G826" s="10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</row>
    <row r="827" spans="1:29" s="5" customFormat="1">
      <c r="A827" s="6"/>
      <c r="B827" s="7"/>
      <c r="C827" s="11"/>
      <c r="D827" s="60"/>
      <c r="E827" s="9"/>
      <c r="F827" s="10"/>
      <c r="G827" s="10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</row>
    <row r="828" spans="1:29" s="5" customFormat="1">
      <c r="A828" s="6"/>
      <c r="B828" s="7"/>
      <c r="C828" s="11"/>
      <c r="D828" s="60"/>
      <c r="E828" s="9"/>
      <c r="F828" s="10"/>
      <c r="G828" s="10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</row>
    <row r="829" spans="1:29" s="5" customFormat="1">
      <c r="A829" s="6"/>
      <c r="B829" s="7"/>
      <c r="C829" s="11"/>
      <c r="D829" s="60"/>
      <c r="E829" s="9"/>
      <c r="F829" s="10"/>
      <c r="G829" s="10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</row>
    <row r="830" spans="1:29" s="5" customFormat="1">
      <c r="A830" s="6"/>
      <c r="B830" s="7"/>
      <c r="C830" s="11"/>
      <c r="D830" s="60"/>
      <c r="E830" s="9"/>
      <c r="F830" s="10"/>
      <c r="G830" s="10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</row>
    <row r="831" spans="1:29" s="5" customFormat="1">
      <c r="A831" s="6"/>
      <c r="B831" s="7"/>
      <c r="C831" s="11"/>
      <c r="D831" s="60"/>
      <c r="E831" s="9"/>
      <c r="F831" s="10"/>
      <c r="G831" s="10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</row>
    <row r="832" spans="1:29" s="5" customFormat="1">
      <c r="A832" s="6"/>
      <c r="B832" s="7"/>
      <c r="C832" s="11"/>
      <c r="D832" s="60"/>
      <c r="E832" s="9"/>
      <c r="F832" s="10"/>
      <c r="G832" s="10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</row>
    <row r="833" spans="1:29" s="5" customFormat="1">
      <c r="A833" s="6"/>
      <c r="B833" s="7"/>
      <c r="C833" s="11"/>
      <c r="D833" s="60"/>
      <c r="E833" s="9"/>
      <c r="F833" s="10"/>
      <c r="G833" s="10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</row>
    <row r="834" spans="1:29" s="5" customFormat="1">
      <c r="A834" s="6"/>
      <c r="B834" s="7"/>
      <c r="C834" s="11"/>
      <c r="D834" s="60"/>
      <c r="E834" s="9"/>
      <c r="F834" s="10"/>
      <c r="G834" s="10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</row>
    <row r="835" spans="1:29" s="5" customFormat="1">
      <c r="A835" s="6"/>
      <c r="B835" s="7"/>
      <c r="C835" s="11"/>
      <c r="D835" s="60"/>
      <c r="E835" s="9"/>
      <c r="F835" s="10"/>
      <c r="G835" s="10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</row>
    <row r="836" spans="1:29" s="5" customFormat="1">
      <c r="A836" s="6"/>
      <c r="B836" s="7"/>
      <c r="C836" s="11"/>
      <c r="D836" s="60"/>
      <c r="E836" s="9"/>
      <c r="F836" s="10"/>
      <c r="G836" s="10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</row>
    <row r="837" spans="1:29" s="5" customFormat="1">
      <c r="A837" s="6"/>
      <c r="B837" s="7"/>
      <c r="C837" s="11"/>
      <c r="D837" s="60"/>
      <c r="E837" s="9"/>
      <c r="F837" s="10"/>
      <c r="G837" s="10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</row>
    <row r="838" spans="1:29" s="5" customFormat="1">
      <c r="A838" s="6"/>
      <c r="B838" s="7"/>
      <c r="C838" s="11"/>
      <c r="D838" s="60"/>
      <c r="E838" s="9"/>
      <c r="F838" s="10"/>
      <c r="G838" s="10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</row>
    <row r="839" spans="1:29" s="5" customFormat="1">
      <c r="A839" s="6"/>
      <c r="B839" s="7"/>
      <c r="C839" s="11"/>
      <c r="D839" s="60"/>
      <c r="E839" s="9"/>
      <c r="F839" s="10"/>
      <c r="G839" s="10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</row>
    <row r="840" spans="1:29" s="5" customFormat="1">
      <c r="A840" s="6"/>
      <c r="B840" s="7"/>
      <c r="C840" s="11"/>
      <c r="D840" s="60"/>
      <c r="E840" s="9"/>
      <c r="F840" s="10"/>
      <c r="G840" s="10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</row>
    <row r="841" spans="1:29" s="5" customFormat="1">
      <c r="A841" s="6"/>
      <c r="B841" s="7"/>
      <c r="C841" s="11"/>
      <c r="D841" s="60"/>
      <c r="E841" s="9"/>
      <c r="F841" s="10"/>
      <c r="G841" s="10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</row>
    <row r="842" spans="1:29" s="5" customFormat="1">
      <c r="A842" s="6"/>
      <c r="B842" s="7"/>
      <c r="C842" s="11"/>
      <c r="D842" s="60"/>
      <c r="E842" s="9"/>
      <c r="F842" s="10"/>
      <c r="G842" s="10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</row>
    <row r="843" spans="1:29" s="5" customFormat="1">
      <c r="A843" s="6"/>
      <c r="B843" s="7"/>
      <c r="C843" s="11"/>
      <c r="D843" s="60"/>
      <c r="E843" s="9"/>
      <c r="F843" s="10"/>
      <c r="G843" s="10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</row>
    <row r="844" spans="1:29" s="5" customFormat="1">
      <c r="A844" s="6"/>
      <c r="B844" s="7"/>
      <c r="C844" s="11"/>
      <c r="D844" s="60"/>
      <c r="E844" s="9"/>
      <c r="F844" s="10"/>
      <c r="G844" s="10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</row>
    <row r="845" spans="1:29" s="5" customFormat="1">
      <c r="A845" s="6"/>
      <c r="B845" s="7"/>
      <c r="C845" s="11"/>
      <c r="D845" s="60"/>
      <c r="E845" s="9"/>
      <c r="F845" s="10"/>
      <c r="G845" s="10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</row>
    <row r="846" spans="1:29" s="5" customFormat="1">
      <c r="A846" s="6"/>
      <c r="B846" s="7"/>
      <c r="C846" s="11"/>
      <c r="D846" s="60"/>
      <c r="E846" s="9"/>
      <c r="F846" s="10"/>
      <c r="G846" s="10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</row>
    <row r="847" spans="1:29" s="5" customFormat="1">
      <c r="A847" s="6"/>
      <c r="B847" s="7"/>
      <c r="C847" s="11"/>
      <c r="D847" s="60"/>
      <c r="E847" s="9"/>
      <c r="F847" s="10"/>
      <c r="G847" s="10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</row>
    <row r="848" spans="1:29" s="5" customFormat="1">
      <c r="A848" s="6"/>
      <c r="B848" s="7"/>
      <c r="C848" s="11"/>
      <c r="D848" s="60"/>
      <c r="E848" s="9"/>
      <c r="F848" s="10"/>
      <c r="G848" s="10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</row>
    <row r="849" spans="1:29" s="5" customFormat="1">
      <c r="A849" s="6"/>
      <c r="B849" s="7"/>
      <c r="C849" s="11"/>
      <c r="D849" s="60"/>
      <c r="E849" s="9"/>
      <c r="F849" s="10"/>
      <c r="G849" s="10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</row>
    <row r="850" spans="1:29" s="5" customFormat="1">
      <c r="A850" s="6"/>
      <c r="B850" s="7"/>
      <c r="C850" s="11"/>
      <c r="D850" s="60"/>
      <c r="E850" s="9"/>
      <c r="F850" s="10"/>
      <c r="G850" s="10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</row>
    <row r="851" spans="1:29" s="5" customFormat="1">
      <c r="A851" s="6"/>
      <c r="B851" s="7"/>
      <c r="C851" s="11"/>
      <c r="D851" s="60"/>
      <c r="E851" s="9"/>
      <c r="F851" s="10"/>
      <c r="G851" s="10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</row>
    <row r="852" spans="1:29" s="5" customFormat="1">
      <c r="A852" s="6"/>
      <c r="B852" s="7"/>
      <c r="C852" s="11"/>
      <c r="D852" s="60"/>
      <c r="E852" s="9"/>
      <c r="F852" s="10"/>
      <c r="G852" s="10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</row>
    <row r="853" spans="1:29" s="5" customFormat="1">
      <c r="A853" s="6"/>
      <c r="B853" s="7"/>
      <c r="C853" s="11"/>
      <c r="D853" s="60"/>
      <c r="E853" s="9"/>
      <c r="F853" s="10"/>
      <c r="G853" s="10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</row>
    <row r="854" spans="1:29" s="5" customFormat="1">
      <c r="A854" s="6"/>
      <c r="B854" s="7"/>
      <c r="C854" s="11"/>
      <c r="D854" s="60"/>
      <c r="E854" s="9"/>
      <c r="F854" s="10"/>
      <c r="G854" s="10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</row>
    <row r="855" spans="1:29" s="5" customFormat="1">
      <c r="A855" s="6"/>
      <c r="B855" s="7"/>
      <c r="C855" s="11"/>
      <c r="D855" s="60"/>
      <c r="E855" s="9"/>
      <c r="F855" s="10"/>
      <c r="G855" s="10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</row>
    <row r="856" spans="1:29" s="5" customFormat="1">
      <c r="A856" s="6"/>
      <c r="B856" s="7"/>
      <c r="C856" s="11"/>
      <c r="D856" s="60"/>
      <c r="E856" s="9"/>
      <c r="F856" s="10"/>
      <c r="G856" s="10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</row>
    <row r="857" spans="1:29" s="5" customFormat="1">
      <c r="A857" s="6"/>
      <c r="B857" s="7"/>
      <c r="C857" s="11"/>
      <c r="D857" s="60"/>
      <c r="E857" s="9"/>
      <c r="F857" s="10"/>
      <c r="G857" s="10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</row>
    <row r="858" spans="1:29" s="5" customFormat="1">
      <c r="A858" s="6"/>
      <c r="B858" s="7"/>
      <c r="C858" s="11"/>
      <c r="D858" s="60"/>
      <c r="E858" s="9"/>
      <c r="F858" s="10"/>
      <c r="G858" s="10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</row>
    <row r="859" spans="1:29" s="5" customFormat="1">
      <c r="A859" s="6"/>
      <c r="B859" s="7"/>
      <c r="C859" s="11"/>
      <c r="D859" s="60"/>
      <c r="E859" s="9"/>
      <c r="F859" s="10"/>
      <c r="G859" s="10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</row>
    <row r="860" spans="1:29" s="5" customFormat="1">
      <c r="A860" s="6"/>
      <c r="B860" s="7"/>
      <c r="C860" s="11"/>
      <c r="D860" s="60"/>
      <c r="E860" s="9"/>
      <c r="F860" s="10"/>
      <c r="G860" s="10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</row>
    <row r="861" spans="1:29" s="5" customFormat="1">
      <c r="A861" s="6"/>
      <c r="B861" s="7"/>
      <c r="C861" s="11"/>
      <c r="D861" s="60"/>
      <c r="E861" s="9"/>
      <c r="F861" s="10"/>
      <c r="G861" s="10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</row>
    <row r="862" spans="1:29" s="5" customFormat="1">
      <c r="A862" s="6"/>
      <c r="B862" s="7"/>
      <c r="C862" s="11"/>
      <c r="D862" s="60"/>
      <c r="E862" s="9"/>
      <c r="F862" s="10"/>
      <c r="G862" s="10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</row>
    <row r="863" spans="1:29" s="5" customFormat="1">
      <c r="A863" s="6"/>
      <c r="B863" s="7"/>
      <c r="C863" s="11"/>
      <c r="D863" s="60"/>
      <c r="E863" s="9"/>
      <c r="F863" s="10"/>
      <c r="G863" s="10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</row>
    <row r="864" spans="1:29" s="5" customFormat="1">
      <c r="A864" s="6"/>
      <c r="B864" s="7"/>
      <c r="C864" s="11"/>
      <c r="D864" s="60"/>
      <c r="E864" s="9"/>
      <c r="F864" s="10"/>
      <c r="G864" s="10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</row>
    <row r="865" spans="1:29" s="5" customFormat="1">
      <c r="A865" s="6"/>
      <c r="B865" s="7"/>
      <c r="C865" s="11"/>
      <c r="D865" s="60"/>
      <c r="E865" s="9"/>
      <c r="F865" s="10"/>
      <c r="G865" s="10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</row>
    <row r="866" spans="1:29" s="5" customFormat="1">
      <c r="A866" s="6"/>
      <c r="B866" s="7"/>
      <c r="C866" s="11"/>
      <c r="D866" s="60"/>
      <c r="E866" s="9"/>
      <c r="F866" s="10"/>
      <c r="G866" s="10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</row>
    <row r="867" spans="1:29" s="5" customFormat="1">
      <c r="A867" s="6"/>
      <c r="B867" s="7"/>
      <c r="C867" s="11"/>
      <c r="D867" s="60"/>
      <c r="E867" s="9"/>
      <c r="F867" s="10"/>
      <c r="G867" s="10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</row>
    <row r="868" spans="1:29" s="5" customFormat="1">
      <c r="A868" s="6"/>
      <c r="B868" s="7"/>
      <c r="C868" s="11"/>
      <c r="D868" s="60"/>
      <c r="E868" s="9"/>
      <c r="F868" s="10"/>
      <c r="G868" s="10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</row>
    <row r="869" spans="1:29" s="5" customFormat="1">
      <c r="A869" s="6"/>
      <c r="B869" s="7"/>
      <c r="C869" s="11"/>
      <c r="D869" s="60"/>
      <c r="E869" s="9"/>
      <c r="F869" s="10"/>
      <c r="G869" s="10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</row>
    <row r="870" spans="1:29" s="5" customFormat="1">
      <c r="A870" s="6"/>
      <c r="B870" s="7"/>
      <c r="C870" s="11"/>
      <c r="D870" s="60"/>
      <c r="E870" s="9"/>
      <c r="F870" s="10"/>
      <c r="G870" s="10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</row>
    <row r="871" spans="1:29" s="5" customFormat="1">
      <c r="A871" s="6"/>
      <c r="B871" s="7"/>
      <c r="C871" s="11"/>
      <c r="D871" s="60"/>
      <c r="E871" s="9"/>
      <c r="F871" s="10"/>
      <c r="G871" s="10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</row>
    <row r="872" spans="1:29" s="5" customFormat="1">
      <c r="A872" s="6"/>
      <c r="B872" s="7"/>
      <c r="C872" s="11"/>
      <c r="D872" s="60"/>
      <c r="E872" s="9"/>
      <c r="F872" s="10"/>
      <c r="G872" s="10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</row>
    <row r="873" spans="1:29" s="5" customFormat="1">
      <c r="A873" s="6"/>
      <c r="B873" s="7"/>
      <c r="C873" s="11"/>
      <c r="D873" s="60"/>
      <c r="E873" s="9"/>
      <c r="F873" s="10"/>
      <c r="G873" s="10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</row>
    <row r="874" spans="1:29" s="5" customFormat="1">
      <c r="A874" s="6"/>
      <c r="B874" s="7"/>
      <c r="C874" s="11"/>
      <c r="D874" s="60"/>
      <c r="E874" s="9"/>
      <c r="F874" s="10"/>
      <c r="G874" s="10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</row>
    <row r="875" spans="1:29" s="5" customFormat="1">
      <c r="A875" s="6"/>
      <c r="B875" s="7"/>
      <c r="C875" s="11"/>
      <c r="D875" s="60"/>
      <c r="E875" s="9"/>
      <c r="F875" s="10"/>
      <c r="G875" s="10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</row>
    <row r="876" spans="1:29" s="5" customFormat="1">
      <c r="A876" s="6"/>
      <c r="B876" s="7"/>
      <c r="C876" s="11"/>
      <c r="D876" s="60"/>
      <c r="E876" s="9"/>
      <c r="F876" s="10"/>
      <c r="G876" s="10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</row>
    <row r="877" spans="1:29" s="5" customFormat="1">
      <c r="A877" s="6"/>
      <c r="B877" s="7"/>
      <c r="C877" s="11"/>
      <c r="D877" s="60"/>
      <c r="E877" s="9"/>
      <c r="F877" s="10"/>
      <c r="G877" s="10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</row>
    <row r="878" spans="1:29" s="5" customFormat="1">
      <c r="A878" s="6"/>
      <c r="B878" s="7"/>
      <c r="C878" s="11"/>
      <c r="D878" s="60"/>
      <c r="E878" s="9"/>
      <c r="F878" s="10"/>
      <c r="G878" s="10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</row>
    <row r="879" spans="1:29" s="5" customFormat="1">
      <c r="A879" s="6"/>
      <c r="B879" s="7"/>
      <c r="C879" s="11"/>
      <c r="D879" s="60"/>
      <c r="E879" s="9"/>
      <c r="F879" s="10"/>
      <c r="G879" s="10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</row>
    <row r="880" spans="1:29" s="5" customFormat="1">
      <c r="A880" s="6"/>
      <c r="B880" s="7"/>
      <c r="C880" s="11"/>
      <c r="D880" s="60"/>
      <c r="E880" s="9"/>
      <c r="F880" s="10"/>
      <c r="G880" s="10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</row>
    <row r="881" spans="1:29" s="5" customFormat="1">
      <c r="A881" s="6"/>
      <c r="B881" s="7"/>
      <c r="C881" s="11"/>
      <c r="D881" s="60"/>
      <c r="E881" s="9"/>
      <c r="F881" s="10"/>
      <c r="G881" s="10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</row>
    <row r="882" spans="1:29" s="5" customFormat="1">
      <c r="A882" s="6"/>
      <c r="B882" s="7"/>
      <c r="C882" s="11"/>
      <c r="D882" s="60"/>
      <c r="E882" s="9"/>
      <c r="F882" s="10"/>
      <c r="G882" s="10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</row>
    <row r="883" spans="1:29" s="5" customFormat="1">
      <c r="A883" s="6"/>
      <c r="B883" s="7"/>
      <c r="C883" s="11"/>
      <c r="D883" s="60"/>
      <c r="E883" s="9"/>
      <c r="F883" s="10"/>
      <c r="G883" s="10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</row>
    <row r="884" spans="1:29" s="5" customFormat="1">
      <c r="A884" s="6"/>
      <c r="B884" s="7"/>
      <c r="C884" s="11"/>
      <c r="D884" s="60"/>
      <c r="E884" s="9"/>
      <c r="F884" s="10"/>
      <c r="G884" s="10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</row>
    <row r="885" spans="1:29" s="5" customFormat="1">
      <c r="A885" s="6"/>
      <c r="B885" s="7"/>
      <c r="C885" s="11"/>
      <c r="D885" s="60"/>
      <c r="E885" s="9"/>
      <c r="F885" s="10"/>
      <c r="G885" s="10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</row>
    <row r="886" spans="1:29" s="5" customFormat="1">
      <c r="A886" s="6"/>
      <c r="B886" s="7"/>
      <c r="C886" s="11"/>
      <c r="D886" s="60"/>
      <c r="E886" s="9"/>
      <c r="F886" s="10"/>
      <c r="G886" s="10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</row>
    <row r="887" spans="1:29" s="5" customFormat="1">
      <c r="A887" s="6"/>
      <c r="B887" s="7"/>
      <c r="C887" s="11"/>
      <c r="D887" s="60"/>
      <c r="E887" s="9"/>
      <c r="F887" s="10"/>
      <c r="G887" s="10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</row>
    <row r="888" spans="1:29" s="5" customFormat="1">
      <c r="A888" s="6"/>
      <c r="B888" s="7"/>
      <c r="C888" s="11"/>
      <c r="D888" s="60"/>
      <c r="E888" s="9"/>
      <c r="F888" s="10"/>
      <c r="G888" s="10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</row>
    <row r="889" spans="1:29" s="5" customFormat="1">
      <c r="A889" s="6"/>
      <c r="B889" s="7"/>
      <c r="C889" s="11"/>
      <c r="D889" s="60"/>
      <c r="E889" s="9"/>
      <c r="F889" s="10"/>
      <c r="G889" s="10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</row>
    <row r="890" spans="1:29" s="5" customFormat="1">
      <c r="A890" s="6"/>
      <c r="B890" s="7"/>
      <c r="C890" s="11"/>
      <c r="D890" s="60"/>
      <c r="E890" s="9"/>
      <c r="F890" s="10"/>
      <c r="G890" s="10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</row>
    <row r="891" spans="1:29" s="5" customFormat="1">
      <c r="A891" s="6"/>
      <c r="B891" s="7"/>
      <c r="C891" s="11"/>
      <c r="D891" s="60"/>
      <c r="E891" s="9"/>
      <c r="F891" s="10"/>
      <c r="G891" s="10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</row>
    <row r="892" spans="1:29" s="5" customFormat="1">
      <c r="A892" s="6"/>
      <c r="B892" s="7"/>
      <c r="C892" s="11"/>
      <c r="D892" s="60"/>
      <c r="E892" s="9"/>
      <c r="F892" s="10"/>
      <c r="G892" s="10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</row>
    <row r="893" spans="1:29" s="5" customFormat="1">
      <c r="A893" s="6"/>
      <c r="B893" s="7"/>
      <c r="C893" s="11"/>
      <c r="D893" s="60"/>
      <c r="E893" s="9"/>
      <c r="F893" s="10"/>
      <c r="G893" s="10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</row>
    <row r="894" spans="1:29" s="5" customFormat="1">
      <c r="A894" s="6"/>
      <c r="B894" s="7"/>
      <c r="C894" s="11"/>
      <c r="D894" s="60"/>
      <c r="E894" s="9"/>
      <c r="F894" s="10"/>
      <c r="G894" s="10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</row>
    <row r="895" spans="1:29" s="5" customFormat="1">
      <c r="A895" s="6"/>
      <c r="B895" s="7"/>
      <c r="C895" s="11"/>
      <c r="D895" s="60"/>
      <c r="E895" s="9"/>
      <c r="F895" s="10"/>
      <c r="G895" s="10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</row>
    <row r="896" spans="1:29" s="5" customFormat="1">
      <c r="A896" s="6"/>
      <c r="B896" s="7"/>
      <c r="C896" s="11"/>
      <c r="D896" s="60"/>
      <c r="E896" s="9"/>
      <c r="F896" s="10"/>
      <c r="G896" s="10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</row>
    <row r="897" spans="1:29" s="5" customFormat="1">
      <c r="A897" s="6"/>
      <c r="B897" s="7"/>
      <c r="C897" s="11"/>
      <c r="D897" s="60"/>
      <c r="E897" s="9"/>
      <c r="F897" s="10"/>
      <c r="G897" s="10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</row>
    <row r="898" spans="1:29" s="5" customFormat="1">
      <c r="A898" s="6"/>
      <c r="B898" s="7"/>
      <c r="C898" s="11"/>
      <c r="D898" s="60"/>
      <c r="E898" s="9"/>
      <c r="F898" s="10"/>
      <c r="G898" s="10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</row>
    <row r="899" spans="1:29" s="5" customFormat="1">
      <c r="A899" s="6"/>
      <c r="B899" s="7"/>
      <c r="C899" s="11"/>
      <c r="D899" s="60"/>
      <c r="E899" s="9"/>
      <c r="F899" s="10"/>
      <c r="G899" s="10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</row>
    <row r="900" spans="1:29" s="5" customFormat="1">
      <c r="A900" s="6"/>
      <c r="B900" s="7"/>
      <c r="C900" s="11"/>
      <c r="D900" s="60"/>
      <c r="E900" s="9"/>
      <c r="F900" s="10"/>
      <c r="G900" s="10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</row>
    <row r="901" spans="1:29" s="5" customFormat="1">
      <c r="A901" s="6"/>
      <c r="B901" s="7"/>
      <c r="C901" s="11"/>
      <c r="D901" s="60"/>
      <c r="E901" s="9"/>
      <c r="F901" s="10"/>
      <c r="G901" s="10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</row>
    <row r="902" spans="1:29" s="5" customFormat="1">
      <c r="A902" s="6"/>
      <c r="B902" s="7"/>
      <c r="C902" s="11"/>
      <c r="D902" s="60"/>
      <c r="E902" s="9"/>
      <c r="F902" s="10"/>
      <c r="G902" s="10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</row>
    <row r="903" spans="1:29" s="5" customFormat="1">
      <c r="A903" s="6"/>
      <c r="B903" s="7"/>
      <c r="C903" s="11"/>
      <c r="D903" s="60"/>
      <c r="E903" s="9"/>
      <c r="F903" s="10"/>
      <c r="G903" s="10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</row>
    <row r="904" spans="1:29" s="5" customFormat="1">
      <c r="A904" s="6"/>
      <c r="B904" s="7"/>
      <c r="C904" s="11"/>
      <c r="D904" s="60"/>
      <c r="E904" s="9"/>
      <c r="F904" s="10"/>
      <c r="G904" s="10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</row>
    <row r="905" spans="1:29" s="5" customFormat="1">
      <c r="A905" s="6"/>
      <c r="B905" s="7"/>
      <c r="C905" s="11"/>
      <c r="D905" s="60"/>
      <c r="E905" s="9"/>
      <c r="F905" s="10"/>
      <c r="G905" s="10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</row>
    <row r="906" spans="1:29" s="5" customFormat="1">
      <c r="A906" s="6"/>
      <c r="B906" s="7"/>
      <c r="C906" s="11"/>
      <c r="D906" s="60"/>
      <c r="E906" s="9"/>
      <c r="F906" s="10"/>
      <c r="G906" s="10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</row>
    <row r="907" spans="1:29" s="5" customFormat="1">
      <c r="A907" s="6"/>
      <c r="B907" s="7"/>
      <c r="C907" s="11"/>
      <c r="D907" s="60"/>
      <c r="E907" s="9"/>
      <c r="F907" s="10"/>
      <c r="G907" s="10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</row>
    <row r="908" spans="1:29" s="5" customFormat="1">
      <c r="A908" s="6"/>
      <c r="B908" s="7"/>
      <c r="C908" s="11"/>
      <c r="D908" s="60"/>
      <c r="E908" s="9"/>
      <c r="F908" s="10"/>
      <c r="G908" s="10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</row>
    <row r="909" spans="1:29" s="5" customFormat="1">
      <c r="A909" s="6"/>
      <c r="B909" s="7"/>
      <c r="C909" s="11"/>
      <c r="D909" s="60"/>
      <c r="E909" s="9"/>
      <c r="F909" s="10"/>
      <c r="G909" s="10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</row>
    <row r="910" spans="1:29" s="5" customFormat="1">
      <c r="A910" s="6"/>
      <c r="B910" s="7"/>
      <c r="C910" s="11"/>
      <c r="D910" s="60"/>
      <c r="E910" s="9"/>
      <c r="F910" s="10"/>
      <c r="G910" s="10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</row>
    <row r="911" spans="1:29" s="5" customFormat="1">
      <c r="A911" s="6"/>
      <c r="B911" s="7"/>
      <c r="C911" s="11"/>
      <c r="D911" s="60"/>
      <c r="E911" s="9"/>
      <c r="F911" s="10"/>
      <c r="G911" s="10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</row>
    <row r="912" spans="1:29" s="5" customFormat="1">
      <c r="A912" s="6"/>
      <c r="B912" s="7"/>
      <c r="C912" s="11"/>
      <c r="D912" s="60"/>
      <c r="E912" s="9"/>
      <c r="F912" s="10"/>
      <c r="G912" s="10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</row>
    <row r="913" spans="1:29" s="5" customFormat="1">
      <c r="A913" s="6"/>
      <c r="B913" s="7"/>
      <c r="C913" s="11"/>
      <c r="D913" s="60"/>
      <c r="E913" s="9"/>
      <c r="F913" s="10"/>
      <c r="G913" s="10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</row>
    <row r="914" spans="1:29" s="5" customFormat="1">
      <c r="A914" s="6"/>
      <c r="B914" s="7"/>
      <c r="C914" s="11"/>
      <c r="D914" s="60"/>
      <c r="E914" s="9"/>
      <c r="F914" s="10"/>
      <c r="G914" s="10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</row>
    <row r="915" spans="1:29" s="5" customFormat="1">
      <c r="A915" s="6"/>
      <c r="B915" s="7"/>
      <c r="C915" s="11"/>
      <c r="D915" s="60"/>
      <c r="E915" s="9"/>
      <c r="F915" s="10"/>
      <c r="G915" s="10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</row>
    <row r="916" spans="1:29" s="5" customFormat="1">
      <c r="A916" s="6"/>
      <c r="B916" s="7"/>
      <c r="C916" s="11"/>
      <c r="D916" s="60"/>
      <c r="E916" s="9"/>
      <c r="F916" s="10"/>
      <c r="G916" s="10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</row>
    <row r="917" spans="1:29" s="5" customFormat="1">
      <c r="A917" s="6"/>
      <c r="B917" s="7"/>
      <c r="C917" s="11"/>
      <c r="D917" s="60"/>
      <c r="E917" s="9"/>
      <c r="F917" s="10"/>
      <c r="G917" s="10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</row>
    <row r="918" spans="1:29" s="5" customFormat="1">
      <c r="A918" s="6"/>
      <c r="B918" s="7"/>
      <c r="C918" s="11"/>
      <c r="D918" s="60"/>
      <c r="E918" s="9"/>
      <c r="F918" s="10"/>
      <c r="G918" s="10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</row>
    <row r="919" spans="1:29" s="5" customFormat="1">
      <c r="A919" s="6"/>
      <c r="B919" s="7"/>
      <c r="C919" s="11"/>
      <c r="D919" s="60"/>
      <c r="E919" s="9"/>
      <c r="F919" s="10"/>
      <c r="G919" s="10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</row>
    <row r="920" spans="1:29" s="5" customFormat="1">
      <c r="A920" s="6"/>
      <c r="B920" s="7"/>
      <c r="C920" s="11"/>
      <c r="D920" s="60"/>
      <c r="E920" s="9"/>
      <c r="F920" s="10"/>
      <c r="G920" s="10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</row>
    <row r="921" spans="1:29" s="5" customFormat="1">
      <c r="A921" s="6"/>
      <c r="B921" s="7"/>
      <c r="C921" s="11"/>
      <c r="D921" s="60"/>
      <c r="E921" s="9"/>
      <c r="F921" s="10"/>
      <c r="G921" s="10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</row>
    <row r="922" spans="1:29" s="5" customFormat="1">
      <c r="A922" s="6"/>
      <c r="B922" s="7"/>
      <c r="C922" s="11"/>
      <c r="D922" s="60"/>
      <c r="E922" s="9"/>
      <c r="F922" s="10"/>
      <c r="G922" s="10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</row>
    <row r="923" spans="1:29" s="5" customFormat="1">
      <c r="A923" s="6"/>
      <c r="B923" s="7"/>
      <c r="C923" s="11"/>
      <c r="D923" s="60"/>
      <c r="E923" s="9"/>
      <c r="F923" s="10"/>
      <c r="G923" s="10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</row>
    <row r="924" spans="1:29" s="5" customFormat="1">
      <c r="A924" s="6"/>
      <c r="B924" s="7"/>
      <c r="C924" s="11"/>
      <c r="D924" s="60"/>
      <c r="E924" s="9"/>
      <c r="F924" s="10"/>
      <c r="G924" s="10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</row>
    <row r="925" spans="1:29" s="5" customFormat="1">
      <c r="A925" s="6"/>
      <c r="B925" s="7"/>
      <c r="C925" s="11"/>
      <c r="D925" s="60"/>
      <c r="E925" s="9"/>
      <c r="F925" s="10"/>
      <c r="G925" s="10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</row>
    <row r="926" spans="1:29" s="5" customFormat="1">
      <c r="A926" s="6"/>
      <c r="B926" s="7"/>
      <c r="C926" s="11"/>
      <c r="D926" s="60"/>
      <c r="E926" s="9"/>
      <c r="F926" s="10"/>
      <c r="G926" s="10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</row>
    <row r="927" spans="1:29" s="5" customFormat="1">
      <c r="A927" s="6"/>
      <c r="B927" s="7"/>
      <c r="C927" s="11"/>
      <c r="D927" s="60"/>
      <c r="E927" s="9"/>
      <c r="F927" s="10"/>
      <c r="G927" s="10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</row>
    <row r="928" spans="1:29" s="5" customFormat="1">
      <c r="A928" s="6"/>
      <c r="B928" s="7"/>
      <c r="C928" s="11"/>
      <c r="D928" s="60"/>
      <c r="E928" s="9"/>
      <c r="F928" s="10"/>
      <c r="G928" s="10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</row>
    <row r="929" spans="1:29" s="5" customFormat="1">
      <c r="A929" s="6"/>
      <c r="B929" s="7"/>
      <c r="C929" s="11"/>
      <c r="D929" s="60"/>
      <c r="E929" s="9"/>
      <c r="F929" s="10"/>
      <c r="G929" s="10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</row>
    <row r="930" spans="1:29" s="5" customFormat="1">
      <c r="A930" s="6"/>
      <c r="B930" s="7"/>
      <c r="C930" s="11"/>
      <c r="D930" s="60"/>
      <c r="E930" s="9"/>
      <c r="F930" s="10"/>
      <c r="G930" s="10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</row>
    <row r="931" spans="1:29" s="5" customFormat="1">
      <c r="A931" s="6"/>
      <c r="B931" s="7"/>
      <c r="C931" s="11"/>
      <c r="D931" s="60"/>
      <c r="E931" s="9"/>
      <c r="F931" s="10"/>
      <c r="G931" s="10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</row>
    <row r="932" spans="1:29" s="5" customFormat="1">
      <c r="A932" s="6"/>
      <c r="B932" s="7"/>
      <c r="C932" s="11"/>
      <c r="D932" s="60"/>
      <c r="E932" s="9"/>
      <c r="F932" s="10"/>
      <c r="G932" s="10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</row>
    <row r="933" spans="1:29" s="5" customFormat="1">
      <c r="A933" s="6"/>
      <c r="B933" s="7"/>
      <c r="C933" s="11"/>
      <c r="D933" s="60"/>
      <c r="E933" s="9"/>
      <c r="F933" s="10"/>
      <c r="G933" s="10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</row>
    <row r="934" spans="1:29" s="5" customFormat="1">
      <c r="A934" s="6"/>
      <c r="B934" s="7"/>
      <c r="C934" s="11"/>
      <c r="D934" s="60"/>
      <c r="E934" s="9"/>
      <c r="F934" s="10"/>
      <c r="G934" s="10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</row>
    <row r="935" spans="1:29" s="5" customFormat="1">
      <c r="A935" s="6"/>
      <c r="B935" s="7"/>
      <c r="C935" s="11"/>
      <c r="D935" s="60"/>
      <c r="E935" s="9"/>
      <c r="F935" s="10"/>
      <c r="G935" s="10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</row>
    <row r="936" spans="1:29" s="5" customFormat="1">
      <c r="A936" s="6"/>
      <c r="B936" s="7"/>
      <c r="C936" s="11"/>
      <c r="D936" s="60"/>
      <c r="E936" s="9"/>
      <c r="F936" s="10"/>
      <c r="G936" s="10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</row>
    <row r="937" spans="1:29" s="5" customFormat="1">
      <c r="A937" s="6"/>
      <c r="B937" s="7"/>
      <c r="C937" s="11"/>
      <c r="D937" s="60"/>
      <c r="E937" s="9"/>
      <c r="F937" s="10"/>
      <c r="G937" s="10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</row>
    <row r="938" spans="1:29" s="5" customFormat="1">
      <c r="A938" s="6"/>
      <c r="B938" s="7"/>
      <c r="C938" s="11"/>
      <c r="D938" s="60"/>
      <c r="E938" s="9"/>
      <c r="F938" s="10"/>
      <c r="G938" s="10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</row>
    <row r="939" spans="1:29" s="5" customFormat="1">
      <c r="A939" s="6"/>
      <c r="B939" s="7"/>
      <c r="C939" s="11"/>
      <c r="D939" s="60"/>
      <c r="E939" s="9"/>
      <c r="F939" s="10"/>
      <c r="G939" s="10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</row>
    <row r="940" spans="1:29" s="5" customFormat="1">
      <c r="A940" s="6"/>
      <c r="B940" s="7"/>
      <c r="C940" s="11"/>
      <c r="D940" s="60"/>
      <c r="E940" s="9"/>
      <c r="F940" s="10"/>
      <c r="G940" s="10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</row>
    <row r="941" spans="1:29" s="5" customFormat="1">
      <c r="A941" s="6"/>
      <c r="B941" s="7"/>
      <c r="C941" s="11"/>
      <c r="D941" s="60"/>
      <c r="E941" s="9"/>
      <c r="F941" s="10"/>
      <c r="G941" s="10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</row>
    <row r="942" spans="1:29" s="5" customFormat="1">
      <c r="A942" s="6"/>
      <c r="B942" s="7"/>
      <c r="C942" s="11"/>
      <c r="D942" s="60"/>
      <c r="E942" s="9"/>
      <c r="F942" s="10"/>
      <c r="G942" s="10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</row>
    <row r="943" spans="1:29" s="5" customFormat="1">
      <c r="A943" s="6"/>
      <c r="B943" s="7"/>
      <c r="C943" s="11"/>
      <c r="D943" s="60"/>
      <c r="E943" s="9"/>
      <c r="F943" s="10"/>
      <c r="G943" s="10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</row>
    <row r="944" spans="1:29" s="5" customFormat="1">
      <c r="A944" s="6"/>
      <c r="B944" s="7"/>
      <c r="C944" s="11"/>
      <c r="D944" s="60"/>
      <c r="E944" s="9"/>
      <c r="F944" s="10"/>
      <c r="G944" s="10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</row>
    <row r="945" spans="1:29" s="5" customFormat="1">
      <c r="A945" s="6"/>
      <c r="B945" s="7"/>
      <c r="C945" s="11"/>
      <c r="D945" s="60"/>
      <c r="E945" s="9"/>
      <c r="F945" s="10"/>
      <c r="G945" s="10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</row>
    <row r="946" spans="1:29" s="5" customFormat="1">
      <c r="A946" s="6"/>
      <c r="B946" s="7"/>
      <c r="C946" s="11"/>
      <c r="D946" s="60"/>
      <c r="E946" s="9"/>
      <c r="F946" s="10"/>
      <c r="G946" s="10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</row>
    <row r="947" spans="1:29" s="5" customFormat="1">
      <c r="A947" s="6"/>
      <c r="B947" s="7"/>
      <c r="C947" s="11"/>
      <c r="D947" s="60"/>
      <c r="E947" s="9"/>
      <c r="F947" s="10"/>
      <c r="G947" s="10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</row>
    <row r="948" spans="1:29" s="5" customFormat="1">
      <c r="A948" s="6"/>
      <c r="B948" s="7"/>
      <c r="C948" s="11"/>
      <c r="D948" s="60"/>
      <c r="E948" s="9"/>
      <c r="F948" s="10"/>
      <c r="G948" s="10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</row>
    <row r="949" spans="1:29" s="5" customFormat="1">
      <c r="A949" s="6"/>
      <c r="B949" s="7"/>
      <c r="C949" s="11"/>
      <c r="D949" s="60"/>
      <c r="E949" s="9"/>
      <c r="F949" s="10"/>
      <c r="G949" s="10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</row>
    <row r="950" spans="1:29" s="5" customFormat="1">
      <c r="A950" s="6"/>
      <c r="B950" s="7"/>
      <c r="C950" s="11"/>
      <c r="D950" s="60"/>
      <c r="E950" s="9"/>
      <c r="F950" s="10"/>
      <c r="G950" s="10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</row>
    <row r="951" spans="1:29" s="5" customFormat="1">
      <c r="A951" s="6"/>
      <c r="B951" s="7"/>
      <c r="C951" s="11"/>
      <c r="D951" s="60"/>
      <c r="E951" s="9"/>
      <c r="F951" s="10"/>
      <c r="G951" s="10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</row>
    <row r="952" spans="1:29" s="5" customFormat="1">
      <c r="A952" s="6"/>
      <c r="B952" s="7"/>
      <c r="C952" s="11"/>
      <c r="D952" s="60"/>
      <c r="E952" s="9"/>
      <c r="F952" s="10"/>
      <c r="G952" s="10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</row>
    <row r="953" spans="1:29" s="5" customFormat="1">
      <c r="A953" s="6"/>
      <c r="B953" s="7"/>
      <c r="C953" s="11"/>
      <c r="D953" s="60"/>
      <c r="E953" s="9"/>
      <c r="F953" s="10"/>
      <c r="G953" s="10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</row>
    <row r="954" spans="1:29" s="5" customFormat="1">
      <c r="A954" s="6"/>
      <c r="B954" s="7"/>
      <c r="C954" s="11"/>
      <c r="D954" s="60"/>
      <c r="E954" s="9"/>
      <c r="F954" s="10"/>
      <c r="G954" s="10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</row>
    <row r="955" spans="1:29" s="5" customFormat="1">
      <c r="A955" s="6"/>
      <c r="B955" s="7"/>
      <c r="C955" s="11"/>
      <c r="D955" s="60"/>
      <c r="E955" s="9"/>
      <c r="F955" s="10"/>
      <c r="G955" s="10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</row>
    <row r="956" spans="1:29" s="5" customFormat="1">
      <c r="A956" s="6"/>
      <c r="B956" s="7"/>
      <c r="C956" s="11"/>
      <c r="D956" s="60"/>
      <c r="E956" s="9"/>
      <c r="F956" s="10"/>
      <c r="G956" s="10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</row>
    <row r="957" spans="1:29" s="5" customFormat="1">
      <c r="A957" s="6"/>
      <c r="B957" s="7"/>
      <c r="C957" s="11"/>
      <c r="D957" s="60"/>
      <c r="E957" s="9"/>
      <c r="F957" s="10"/>
      <c r="G957" s="10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</row>
    <row r="958" spans="1:29" s="5" customFormat="1">
      <c r="A958" s="6"/>
      <c r="B958" s="7"/>
      <c r="C958" s="11"/>
      <c r="D958" s="60"/>
      <c r="E958" s="9"/>
      <c r="F958" s="10"/>
      <c r="G958" s="10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</row>
    <row r="959" spans="1:29" s="5" customFormat="1">
      <c r="A959" s="6"/>
      <c r="B959" s="7"/>
      <c r="C959" s="11"/>
      <c r="D959" s="60"/>
      <c r="E959" s="9"/>
      <c r="F959" s="10"/>
      <c r="G959" s="10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</row>
    <row r="960" spans="1:29" s="5" customFormat="1">
      <c r="A960" s="6"/>
      <c r="B960" s="7"/>
      <c r="C960" s="11"/>
      <c r="D960" s="60"/>
      <c r="E960" s="9"/>
      <c r="F960" s="10"/>
      <c r="G960" s="10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</row>
    <row r="961" spans="1:29" s="5" customFormat="1">
      <c r="A961" s="6"/>
      <c r="B961" s="7"/>
      <c r="C961" s="11"/>
      <c r="D961" s="60"/>
      <c r="E961" s="9"/>
      <c r="F961" s="10"/>
      <c r="G961" s="10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</row>
    <row r="962" spans="1:29" s="5" customFormat="1">
      <c r="A962" s="6"/>
      <c r="B962" s="7"/>
      <c r="C962" s="11"/>
      <c r="D962" s="60"/>
      <c r="E962" s="9"/>
      <c r="F962" s="10"/>
      <c r="G962" s="10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</row>
    <row r="963" spans="1:29" s="5" customFormat="1">
      <c r="A963" s="6"/>
      <c r="B963" s="7"/>
      <c r="C963" s="11"/>
      <c r="D963" s="60"/>
      <c r="E963" s="9"/>
      <c r="F963" s="10"/>
      <c r="G963" s="10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</row>
    <row r="964" spans="1:29" s="5" customFormat="1">
      <c r="A964" s="6"/>
      <c r="B964" s="7"/>
      <c r="C964" s="11"/>
      <c r="D964" s="60"/>
      <c r="E964" s="9"/>
      <c r="F964" s="10"/>
      <c r="G964" s="10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</row>
    <row r="965" spans="1:29" s="5" customFormat="1">
      <c r="A965" s="6"/>
      <c r="B965" s="7"/>
      <c r="C965" s="11"/>
      <c r="D965" s="60"/>
      <c r="E965" s="9"/>
      <c r="F965" s="10"/>
      <c r="G965" s="10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</row>
    <row r="966" spans="1:29" s="5" customFormat="1">
      <c r="A966" s="6"/>
      <c r="B966" s="7"/>
      <c r="C966" s="11"/>
      <c r="D966" s="60"/>
      <c r="E966" s="9"/>
      <c r="F966" s="10"/>
      <c r="G966" s="10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</row>
    <row r="967" spans="1:29" s="5" customFormat="1">
      <c r="A967" s="6"/>
      <c r="B967" s="7"/>
      <c r="C967" s="11"/>
      <c r="D967" s="60"/>
      <c r="E967" s="9"/>
      <c r="F967" s="10"/>
      <c r="G967" s="10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</row>
    <row r="968" spans="1:29" s="5" customFormat="1">
      <c r="A968" s="6"/>
      <c r="B968" s="7"/>
      <c r="C968" s="11"/>
      <c r="D968" s="60"/>
      <c r="E968" s="9"/>
      <c r="F968" s="10"/>
      <c r="G968" s="10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</row>
    <row r="969" spans="1:29" s="5" customFormat="1">
      <c r="A969" s="6"/>
      <c r="B969" s="7"/>
      <c r="C969" s="11"/>
      <c r="D969" s="60"/>
      <c r="E969" s="9"/>
      <c r="F969" s="10"/>
      <c r="G969" s="10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</row>
    <row r="970" spans="1:29" s="5" customFormat="1">
      <c r="A970" s="6"/>
      <c r="B970" s="7"/>
      <c r="C970" s="11"/>
      <c r="D970" s="60"/>
      <c r="E970" s="9"/>
      <c r="F970" s="10"/>
      <c r="G970" s="10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</row>
    <row r="971" spans="1:29" s="5" customFormat="1">
      <c r="A971" s="6"/>
      <c r="B971" s="7"/>
      <c r="C971" s="11"/>
      <c r="D971" s="60"/>
      <c r="E971" s="9"/>
      <c r="F971" s="10"/>
      <c r="G971" s="10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</row>
    <row r="972" spans="1:29" s="5" customFormat="1">
      <c r="A972" s="6"/>
      <c r="B972" s="7"/>
      <c r="C972" s="11"/>
      <c r="D972" s="60"/>
      <c r="E972" s="9"/>
      <c r="F972" s="10"/>
      <c r="G972" s="10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</row>
    <row r="973" spans="1:29" s="5" customFormat="1">
      <c r="A973" s="6"/>
      <c r="B973" s="7"/>
      <c r="C973" s="11"/>
      <c r="D973" s="60"/>
      <c r="E973" s="9"/>
      <c r="F973" s="10"/>
      <c r="G973" s="10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</row>
    <row r="974" spans="1:29" s="5" customFormat="1">
      <c r="A974" s="6"/>
      <c r="B974" s="7"/>
      <c r="C974" s="11"/>
      <c r="D974" s="60"/>
      <c r="E974" s="9"/>
      <c r="F974" s="10"/>
      <c r="G974" s="10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</row>
    <row r="975" spans="1:29" s="5" customFormat="1">
      <c r="A975" s="6"/>
      <c r="B975" s="7"/>
      <c r="C975" s="11"/>
      <c r="D975" s="60"/>
      <c r="E975" s="9"/>
      <c r="F975" s="10"/>
      <c r="G975" s="10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</row>
    <row r="976" spans="1:29" s="5" customFormat="1">
      <c r="A976" s="6"/>
      <c r="B976" s="7"/>
      <c r="C976" s="11"/>
      <c r="D976" s="60"/>
      <c r="E976" s="9"/>
      <c r="F976" s="10"/>
      <c r="G976" s="10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</row>
    <row r="977" spans="1:29" s="5" customFormat="1">
      <c r="A977" s="6"/>
      <c r="B977" s="7"/>
      <c r="C977" s="11"/>
      <c r="D977" s="60"/>
      <c r="E977" s="9"/>
      <c r="F977" s="10"/>
      <c r="G977" s="10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</row>
    <row r="978" spans="1:29" s="5" customFormat="1">
      <c r="A978" s="6"/>
      <c r="B978" s="7"/>
      <c r="C978" s="11"/>
      <c r="D978" s="60"/>
      <c r="E978" s="9"/>
      <c r="F978" s="10"/>
      <c r="G978" s="10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</row>
    <row r="979" spans="1:29" s="5" customFormat="1">
      <c r="A979" s="6"/>
      <c r="B979" s="7"/>
      <c r="C979" s="11"/>
      <c r="D979" s="60"/>
      <c r="E979" s="9"/>
      <c r="F979" s="10"/>
      <c r="G979" s="10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</row>
    <row r="980" spans="1:29" s="5" customFormat="1">
      <c r="A980" s="6"/>
      <c r="B980" s="7"/>
      <c r="C980" s="11"/>
      <c r="D980" s="60"/>
      <c r="E980" s="9"/>
      <c r="F980" s="10"/>
      <c r="G980" s="10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</row>
    <row r="981" spans="1:29" s="5" customFormat="1">
      <c r="A981" s="6"/>
      <c r="B981" s="7"/>
      <c r="C981" s="11"/>
      <c r="D981" s="60"/>
      <c r="E981" s="9"/>
      <c r="F981" s="10"/>
      <c r="G981" s="10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</row>
    <row r="982" spans="1:29" s="5" customFormat="1">
      <c r="A982" s="6"/>
      <c r="B982" s="7"/>
      <c r="C982" s="11"/>
      <c r="D982" s="60"/>
      <c r="E982" s="9"/>
      <c r="F982" s="10"/>
      <c r="G982" s="10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</row>
    <row r="983" spans="1:29" s="5" customFormat="1">
      <c r="A983" s="6"/>
      <c r="B983" s="7"/>
      <c r="C983" s="11"/>
      <c r="D983" s="60"/>
      <c r="E983" s="9"/>
      <c r="F983" s="10"/>
      <c r="G983" s="10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</row>
    <row r="984" spans="1:29" s="5" customFormat="1">
      <c r="A984" s="6"/>
      <c r="B984" s="7"/>
      <c r="C984" s="11"/>
      <c r="D984" s="60"/>
      <c r="E984" s="9"/>
      <c r="F984" s="10"/>
      <c r="G984" s="10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</row>
    <row r="985" spans="1:29" s="5" customFormat="1">
      <c r="A985" s="6"/>
      <c r="B985" s="7"/>
      <c r="C985" s="11"/>
      <c r="D985" s="60"/>
      <c r="E985" s="9"/>
      <c r="F985" s="10"/>
      <c r="G985" s="10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</row>
    <row r="986" spans="1:29" s="5" customFormat="1">
      <c r="A986" s="6"/>
      <c r="B986" s="7"/>
      <c r="C986" s="11"/>
      <c r="D986" s="60"/>
      <c r="E986" s="9"/>
      <c r="F986" s="10"/>
      <c r="G986" s="10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</row>
    <row r="987" spans="1:29" s="5" customFormat="1">
      <c r="A987" s="6"/>
      <c r="B987" s="7"/>
      <c r="C987" s="11"/>
      <c r="D987" s="60"/>
      <c r="E987" s="9"/>
      <c r="F987" s="10"/>
      <c r="G987" s="10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</row>
    <row r="988" spans="1:29" s="5" customFormat="1">
      <c r="A988" s="6"/>
      <c r="B988" s="7"/>
      <c r="C988" s="11"/>
      <c r="D988" s="60"/>
      <c r="E988" s="9"/>
      <c r="F988" s="10"/>
      <c r="G988" s="10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</row>
    <row r="989" spans="1:29" s="5" customFormat="1">
      <c r="A989" s="6"/>
      <c r="B989" s="7"/>
      <c r="C989" s="11"/>
      <c r="D989" s="60"/>
      <c r="E989" s="9"/>
      <c r="F989" s="10"/>
      <c r="G989" s="10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</row>
    <row r="990" spans="1:29" s="5" customFormat="1">
      <c r="A990" s="6"/>
      <c r="B990" s="7"/>
      <c r="C990" s="11"/>
      <c r="D990" s="60"/>
      <c r="E990" s="9"/>
      <c r="F990" s="10"/>
      <c r="G990" s="10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</row>
    <row r="991" spans="1:29" s="5" customFormat="1">
      <c r="A991" s="6"/>
      <c r="B991" s="7"/>
      <c r="C991" s="11"/>
      <c r="D991" s="60"/>
      <c r="E991" s="9"/>
      <c r="F991" s="10"/>
      <c r="G991" s="10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</row>
    <row r="992" spans="1:29" s="5" customFormat="1">
      <c r="A992" s="6"/>
      <c r="B992" s="7"/>
      <c r="C992" s="11"/>
      <c r="D992" s="60"/>
      <c r="E992" s="9"/>
      <c r="F992" s="10"/>
      <c r="G992" s="10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</row>
    <row r="993" spans="1:29" s="5" customFormat="1">
      <c r="A993" s="6"/>
      <c r="B993" s="7"/>
      <c r="C993" s="11"/>
      <c r="D993" s="60"/>
      <c r="E993" s="9"/>
      <c r="F993" s="10"/>
      <c r="G993" s="10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</row>
    <row r="994" spans="1:29" s="5" customFormat="1">
      <c r="A994" s="6"/>
      <c r="B994" s="7"/>
      <c r="C994" s="11"/>
      <c r="D994" s="60"/>
      <c r="E994" s="9"/>
      <c r="F994" s="10"/>
      <c r="G994" s="10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</row>
    <row r="995" spans="1:29" s="5" customFormat="1">
      <c r="A995" s="6"/>
      <c r="B995" s="7"/>
      <c r="C995" s="11"/>
      <c r="D995" s="60"/>
      <c r="E995" s="9"/>
      <c r="F995" s="10"/>
      <c r="G995" s="10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</row>
    <row r="996" spans="1:29" s="5" customFormat="1">
      <c r="A996" s="6"/>
      <c r="B996" s="7"/>
      <c r="C996" s="11"/>
      <c r="D996" s="60"/>
      <c r="E996" s="9"/>
      <c r="F996" s="10"/>
      <c r="G996" s="10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</row>
    <row r="997" spans="1:29" s="5" customFormat="1">
      <c r="A997" s="6"/>
      <c r="B997" s="7"/>
      <c r="C997" s="11"/>
      <c r="D997" s="60"/>
      <c r="E997" s="9"/>
      <c r="F997" s="10"/>
      <c r="G997" s="10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</row>
    <row r="998" spans="1:29" s="5" customFormat="1">
      <c r="A998" s="6"/>
      <c r="B998" s="7"/>
      <c r="C998" s="11"/>
      <c r="D998" s="60"/>
      <c r="E998" s="9"/>
      <c r="F998" s="10"/>
      <c r="G998" s="10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</row>
    <row r="999" spans="1:29" s="5" customFormat="1">
      <c r="A999" s="6"/>
      <c r="B999" s="7"/>
      <c r="C999" s="11"/>
      <c r="D999" s="60"/>
      <c r="E999" s="9"/>
      <c r="F999" s="10"/>
      <c r="G999" s="10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</row>
    <row r="1000" spans="1:29" s="5" customFormat="1">
      <c r="A1000" s="6"/>
      <c r="B1000" s="7"/>
      <c r="C1000" s="11"/>
      <c r="D1000" s="60"/>
      <c r="E1000" s="9"/>
      <c r="F1000" s="10"/>
      <c r="G1000" s="10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</row>
    <row r="1001" spans="1:29" s="5" customFormat="1">
      <c r="A1001" s="6"/>
      <c r="B1001" s="7"/>
      <c r="C1001" s="11"/>
      <c r="D1001" s="60"/>
      <c r="E1001" s="9"/>
      <c r="F1001" s="10"/>
      <c r="G1001" s="10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</row>
    <row r="1002" spans="1:29" s="5" customFormat="1">
      <c r="A1002" s="6"/>
      <c r="B1002" s="7"/>
      <c r="C1002" s="11"/>
      <c r="D1002" s="60"/>
      <c r="E1002" s="9"/>
      <c r="F1002" s="10"/>
      <c r="G1002" s="10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</row>
    <row r="1003" spans="1:29" s="5" customFormat="1">
      <c r="A1003" s="6"/>
      <c r="B1003" s="7"/>
      <c r="C1003" s="11"/>
      <c r="D1003" s="60"/>
      <c r="E1003" s="9"/>
      <c r="F1003" s="10"/>
      <c r="G1003" s="10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</row>
    <row r="1004" spans="1:29" s="5" customFormat="1">
      <c r="A1004" s="6"/>
      <c r="B1004" s="7"/>
      <c r="C1004" s="11"/>
      <c r="D1004" s="60"/>
      <c r="E1004" s="9"/>
      <c r="F1004" s="10"/>
      <c r="G1004" s="10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</row>
    <row r="1005" spans="1:29" s="5" customFormat="1">
      <c r="A1005" s="6"/>
      <c r="B1005" s="7"/>
      <c r="C1005" s="11"/>
      <c r="D1005" s="60"/>
      <c r="E1005" s="9"/>
      <c r="F1005" s="10"/>
      <c r="G1005" s="10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</row>
    <row r="1006" spans="1:29" s="5" customFormat="1">
      <c r="A1006" s="6"/>
      <c r="B1006" s="7"/>
      <c r="C1006" s="11"/>
      <c r="D1006" s="60"/>
      <c r="E1006" s="9"/>
      <c r="F1006" s="10"/>
      <c r="G1006" s="10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</row>
    <row r="1007" spans="1:29" s="5" customFormat="1">
      <c r="A1007" s="6"/>
      <c r="B1007" s="7"/>
      <c r="C1007" s="11"/>
      <c r="D1007" s="60"/>
      <c r="E1007" s="9"/>
      <c r="F1007" s="10"/>
      <c r="G1007" s="10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</row>
    <row r="1008" spans="1:29" s="5" customFormat="1">
      <c r="A1008" s="6"/>
      <c r="B1008" s="7"/>
      <c r="C1008" s="11"/>
      <c r="D1008" s="60"/>
      <c r="E1008" s="9"/>
      <c r="F1008" s="10"/>
      <c r="G1008" s="10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</row>
    <row r="1009" spans="1:29" s="5" customFormat="1">
      <c r="A1009" s="6"/>
      <c r="B1009" s="7"/>
      <c r="C1009" s="11"/>
      <c r="D1009" s="60"/>
      <c r="E1009" s="9"/>
      <c r="F1009" s="10"/>
      <c r="G1009" s="10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</row>
    <row r="1010" spans="1:29" s="5" customFormat="1">
      <c r="A1010" s="6"/>
      <c r="B1010" s="7"/>
      <c r="C1010" s="11"/>
      <c r="D1010" s="60"/>
      <c r="E1010" s="9"/>
      <c r="F1010" s="10"/>
      <c r="G1010" s="10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</row>
    <row r="1011" spans="1:29" s="5" customFormat="1">
      <c r="A1011" s="6"/>
      <c r="B1011" s="7"/>
      <c r="C1011" s="11"/>
      <c r="D1011" s="60"/>
      <c r="E1011" s="9"/>
      <c r="F1011" s="10"/>
      <c r="G1011" s="10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</row>
    <row r="1012" spans="1:29" s="5" customFormat="1">
      <c r="A1012" s="6"/>
      <c r="B1012" s="7"/>
      <c r="C1012" s="11"/>
      <c r="D1012" s="60"/>
      <c r="E1012" s="9"/>
      <c r="F1012" s="10"/>
      <c r="G1012" s="10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</row>
    <row r="1013" spans="1:29" s="5" customFormat="1">
      <c r="A1013" s="6"/>
      <c r="B1013" s="7"/>
      <c r="C1013" s="11"/>
      <c r="D1013" s="60"/>
      <c r="E1013" s="9"/>
      <c r="F1013" s="10"/>
      <c r="G1013" s="10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</row>
    <row r="1014" spans="1:29" s="5" customFormat="1">
      <c r="A1014" s="6"/>
      <c r="B1014" s="7"/>
      <c r="C1014" s="11"/>
      <c r="D1014" s="60"/>
      <c r="E1014" s="9"/>
      <c r="F1014" s="10"/>
      <c r="G1014" s="10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</row>
    <row r="1015" spans="1:29" s="5" customFormat="1">
      <c r="A1015" s="6"/>
      <c r="B1015" s="7"/>
      <c r="C1015" s="11"/>
      <c r="D1015" s="60"/>
      <c r="E1015" s="9"/>
      <c r="F1015" s="10"/>
      <c r="G1015" s="10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</row>
    <row r="1016" spans="1:29" s="5" customFormat="1">
      <c r="A1016" s="6"/>
      <c r="B1016" s="7"/>
      <c r="C1016" s="11"/>
      <c r="D1016" s="60"/>
      <c r="E1016" s="9"/>
      <c r="F1016" s="10"/>
      <c r="G1016" s="10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</row>
    <row r="1017" spans="1:29" s="5" customFormat="1">
      <c r="A1017" s="6"/>
      <c r="B1017" s="7"/>
      <c r="C1017" s="11"/>
      <c r="D1017" s="60"/>
      <c r="E1017" s="9"/>
      <c r="F1017" s="10"/>
      <c r="G1017" s="10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</row>
    <row r="1018" spans="1:29" s="5" customFormat="1">
      <c r="A1018" s="6"/>
      <c r="B1018" s="7"/>
      <c r="C1018" s="11"/>
      <c r="D1018" s="60"/>
      <c r="E1018" s="9"/>
      <c r="F1018" s="10"/>
      <c r="G1018" s="10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</row>
    <row r="1019" spans="1:29" s="5" customFormat="1">
      <c r="A1019" s="6"/>
      <c r="B1019" s="7"/>
      <c r="C1019" s="11"/>
      <c r="D1019" s="60"/>
      <c r="E1019" s="9"/>
      <c r="F1019" s="10"/>
      <c r="G1019" s="10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</row>
    <row r="1020" spans="1:29" s="5" customFormat="1">
      <c r="A1020" s="6"/>
      <c r="B1020" s="7"/>
      <c r="C1020" s="11"/>
      <c r="D1020" s="60"/>
      <c r="E1020" s="9"/>
      <c r="F1020" s="10"/>
      <c r="G1020" s="10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</row>
    <row r="1021" spans="1:29" s="5" customFormat="1">
      <c r="A1021" s="6"/>
      <c r="B1021" s="7"/>
      <c r="C1021" s="11"/>
      <c r="D1021" s="60"/>
      <c r="E1021" s="9"/>
      <c r="F1021" s="10"/>
      <c r="G1021" s="10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</row>
    <row r="1022" spans="1:29" s="5" customFormat="1">
      <c r="A1022" s="6"/>
      <c r="B1022" s="7"/>
      <c r="C1022" s="11"/>
      <c r="D1022" s="60"/>
      <c r="E1022" s="9"/>
      <c r="F1022" s="10"/>
      <c r="G1022" s="10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</row>
    <row r="1023" spans="1:29" s="5" customFormat="1">
      <c r="A1023" s="6"/>
      <c r="B1023" s="7"/>
      <c r="C1023" s="11"/>
      <c r="D1023" s="60"/>
      <c r="E1023" s="9"/>
      <c r="F1023" s="10"/>
      <c r="G1023" s="10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</row>
    <row r="1024" spans="1:29" s="5" customFormat="1">
      <c r="A1024" s="6"/>
      <c r="B1024" s="7"/>
      <c r="C1024" s="11"/>
      <c r="D1024" s="60"/>
      <c r="E1024" s="9"/>
      <c r="F1024" s="10"/>
      <c r="G1024" s="10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</row>
    <row r="1025" spans="1:29" s="5" customFormat="1">
      <c r="A1025" s="6"/>
      <c r="B1025" s="7"/>
      <c r="C1025" s="11"/>
      <c r="D1025" s="60"/>
      <c r="E1025" s="9"/>
      <c r="F1025" s="10"/>
      <c r="G1025" s="10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</row>
    <row r="1026" spans="1:29" s="5" customFormat="1">
      <c r="A1026" s="6"/>
      <c r="B1026" s="7"/>
      <c r="C1026" s="11"/>
      <c r="D1026" s="60"/>
      <c r="E1026" s="9"/>
      <c r="F1026" s="10"/>
      <c r="G1026" s="10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</row>
    <row r="1027" spans="1:29" s="5" customFormat="1">
      <c r="A1027" s="6"/>
      <c r="B1027" s="7"/>
      <c r="C1027" s="11"/>
      <c r="D1027" s="60"/>
      <c r="E1027" s="9"/>
      <c r="F1027" s="10"/>
      <c r="G1027" s="10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</row>
    <row r="1028" spans="1:29" s="5" customFormat="1">
      <c r="A1028" s="6"/>
      <c r="B1028" s="7"/>
      <c r="C1028" s="11"/>
      <c r="D1028" s="60"/>
      <c r="E1028" s="9"/>
      <c r="F1028" s="10"/>
      <c r="G1028" s="10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</row>
    <row r="1029" spans="1:29" s="5" customFormat="1">
      <c r="A1029" s="6"/>
      <c r="B1029" s="7"/>
      <c r="C1029" s="11"/>
      <c r="D1029" s="60"/>
      <c r="E1029" s="9"/>
      <c r="F1029" s="10"/>
      <c r="G1029" s="10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</row>
    <row r="1030" spans="1:29" s="5" customFormat="1">
      <c r="A1030" s="6"/>
      <c r="B1030" s="7"/>
      <c r="C1030" s="11"/>
      <c r="D1030" s="60"/>
      <c r="E1030" s="9"/>
      <c r="F1030" s="10"/>
      <c r="G1030" s="10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</row>
    <row r="1031" spans="1:29" s="5" customFormat="1">
      <c r="A1031" s="6"/>
      <c r="B1031" s="7"/>
      <c r="C1031" s="11"/>
      <c r="D1031" s="60"/>
      <c r="E1031" s="9"/>
      <c r="F1031" s="10"/>
      <c r="G1031" s="10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</row>
    <row r="1032" spans="1:29" s="5" customFormat="1">
      <c r="A1032" s="6"/>
      <c r="B1032" s="7"/>
      <c r="C1032" s="11"/>
      <c r="D1032" s="60"/>
      <c r="E1032" s="9"/>
      <c r="F1032" s="10"/>
      <c r="G1032" s="10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</row>
    <row r="1033" spans="1:29" s="5" customFormat="1">
      <c r="A1033" s="6"/>
      <c r="B1033" s="7"/>
      <c r="C1033" s="11"/>
      <c r="D1033" s="60"/>
      <c r="E1033" s="9"/>
      <c r="F1033" s="10"/>
      <c r="G1033" s="10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</row>
    <row r="1034" spans="1:29" s="5" customFormat="1">
      <c r="A1034" s="6"/>
      <c r="B1034" s="7"/>
      <c r="C1034" s="11"/>
      <c r="D1034" s="60"/>
      <c r="E1034" s="9"/>
      <c r="F1034" s="10"/>
      <c r="G1034" s="10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</row>
    <row r="1035" spans="1:29" s="5" customFormat="1">
      <c r="A1035" s="6"/>
      <c r="B1035" s="7"/>
      <c r="C1035" s="11"/>
      <c r="D1035" s="60"/>
      <c r="E1035" s="9"/>
      <c r="F1035" s="10"/>
      <c r="G1035" s="10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</row>
    <row r="1036" spans="1:29" s="5" customFormat="1">
      <c r="A1036" s="6"/>
      <c r="B1036" s="7"/>
      <c r="C1036" s="11"/>
      <c r="D1036" s="60"/>
      <c r="E1036" s="9"/>
      <c r="F1036" s="10"/>
      <c r="G1036" s="10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</row>
    <row r="1037" spans="1:29" s="5" customFormat="1">
      <c r="A1037" s="6"/>
      <c r="B1037" s="7"/>
      <c r="C1037" s="11"/>
      <c r="D1037" s="60"/>
      <c r="E1037" s="9"/>
      <c r="F1037" s="10"/>
      <c r="G1037" s="10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</row>
    <row r="1038" spans="1:29" s="5" customFormat="1">
      <c r="A1038" s="6"/>
      <c r="B1038" s="7"/>
      <c r="C1038" s="11"/>
      <c r="D1038" s="60"/>
      <c r="E1038" s="9"/>
      <c r="F1038" s="10"/>
      <c r="G1038" s="10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</row>
    <row r="1039" spans="1:29" s="5" customFormat="1">
      <c r="A1039" s="6"/>
      <c r="B1039" s="7"/>
      <c r="C1039" s="11"/>
      <c r="D1039" s="60"/>
      <c r="E1039" s="9"/>
      <c r="F1039" s="10"/>
      <c r="G1039" s="10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</row>
    <row r="1040" spans="1:29" s="5" customFormat="1">
      <c r="A1040" s="6"/>
      <c r="B1040" s="7"/>
      <c r="C1040" s="11"/>
      <c r="D1040" s="60"/>
      <c r="E1040" s="9"/>
      <c r="F1040" s="10"/>
      <c r="G1040" s="10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</row>
    <row r="1041" spans="1:29" s="5" customFormat="1">
      <c r="A1041" s="6"/>
      <c r="B1041" s="7"/>
      <c r="C1041" s="11"/>
      <c r="D1041" s="60"/>
      <c r="E1041" s="9"/>
      <c r="F1041" s="10"/>
      <c r="G1041" s="10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</row>
    <row r="1042" spans="1:29" s="5" customFormat="1">
      <c r="A1042" s="6"/>
      <c r="B1042" s="7"/>
      <c r="C1042" s="11"/>
      <c r="D1042" s="60"/>
      <c r="E1042" s="9"/>
      <c r="F1042" s="10"/>
      <c r="G1042" s="10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</row>
    <row r="1043" spans="1:29" s="5" customFormat="1">
      <c r="A1043" s="6"/>
      <c r="B1043" s="7"/>
      <c r="C1043" s="11"/>
      <c r="D1043" s="60"/>
      <c r="E1043" s="9"/>
      <c r="F1043" s="10"/>
      <c r="G1043" s="10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</row>
    <row r="1044" spans="1:29" s="5" customFormat="1">
      <c r="A1044" s="6"/>
      <c r="B1044" s="7"/>
      <c r="C1044" s="11"/>
      <c r="D1044" s="60"/>
      <c r="E1044" s="9"/>
      <c r="F1044" s="10"/>
      <c r="G1044" s="10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</row>
    <row r="1045" spans="1:29" s="5" customFormat="1">
      <c r="A1045" s="6"/>
      <c r="B1045" s="7"/>
      <c r="C1045" s="11"/>
      <c r="D1045" s="60"/>
      <c r="E1045" s="9"/>
      <c r="F1045" s="10"/>
      <c r="G1045" s="10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</row>
    <row r="1046" spans="1:29" s="5" customFormat="1">
      <c r="A1046" s="6"/>
      <c r="B1046" s="7"/>
      <c r="C1046" s="11"/>
      <c r="D1046" s="60"/>
      <c r="E1046" s="9"/>
      <c r="F1046" s="10"/>
      <c r="G1046" s="10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</row>
    <row r="1047" spans="1:29" s="5" customFormat="1">
      <c r="A1047" s="6"/>
      <c r="B1047" s="7"/>
      <c r="C1047" s="11"/>
      <c r="D1047" s="60"/>
      <c r="E1047" s="9"/>
      <c r="F1047" s="10"/>
      <c r="G1047" s="10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</row>
    <row r="1048" spans="1:29" s="5" customFormat="1">
      <c r="A1048" s="6"/>
      <c r="B1048" s="7"/>
      <c r="C1048" s="11"/>
      <c r="D1048" s="60"/>
      <c r="E1048" s="9"/>
      <c r="F1048" s="10"/>
      <c r="G1048" s="10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</row>
    <row r="1049" spans="1:29" s="5" customFormat="1">
      <c r="A1049" s="6"/>
      <c r="B1049" s="7"/>
      <c r="C1049" s="11"/>
      <c r="D1049" s="60"/>
      <c r="E1049" s="9"/>
      <c r="F1049" s="10"/>
      <c r="G1049" s="10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</row>
    <row r="1050" spans="1:29" s="5" customFormat="1">
      <c r="A1050" s="6"/>
      <c r="B1050" s="7"/>
      <c r="C1050" s="11"/>
      <c r="D1050" s="60"/>
      <c r="E1050" s="9"/>
      <c r="F1050" s="10"/>
      <c r="G1050" s="10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</row>
    <row r="1051" spans="1:29" s="5" customFormat="1">
      <c r="A1051" s="6"/>
      <c r="B1051" s="7"/>
      <c r="C1051" s="11"/>
      <c r="D1051" s="60"/>
      <c r="E1051" s="9"/>
      <c r="F1051" s="10"/>
      <c r="G1051" s="10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</row>
    <row r="1052" spans="1:29" s="5" customFormat="1">
      <c r="A1052" s="6"/>
      <c r="B1052" s="7"/>
      <c r="C1052" s="11"/>
      <c r="D1052" s="60"/>
      <c r="E1052" s="9"/>
      <c r="F1052" s="10"/>
      <c r="G1052" s="10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</row>
    <row r="1053" spans="1:29" s="5" customFormat="1">
      <c r="A1053" s="6"/>
      <c r="B1053" s="7"/>
      <c r="C1053" s="11"/>
      <c r="D1053" s="60"/>
      <c r="E1053" s="9"/>
      <c r="F1053" s="10"/>
      <c r="G1053" s="10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</row>
    <row r="1054" spans="1:29" s="5" customFormat="1">
      <c r="A1054" s="6"/>
      <c r="B1054" s="7"/>
      <c r="C1054" s="11"/>
      <c r="D1054" s="60"/>
      <c r="E1054" s="9"/>
      <c r="F1054" s="10"/>
      <c r="G1054" s="10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</row>
    <row r="1055" spans="1:29" s="5" customFormat="1">
      <c r="A1055" s="6"/>
      <c r="B1055" s="7"/>
      <c r="C1055" s="11"/>
      <c r="D1055" s="60"/>
      <c r="E1055" s="9"/>
      <c r="F1055" s="10"/>
      <c r="G1055" s="10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</row>
    <row r="1056" spans="1:29" s="5" customFormat="1">
      <c r="A1056" s="6"/>
      <c r="B1056" s="7"/>
      <c r="C1056" s="11"/>
      <c r="D1056" s="60"/>
      <c r="E1056" s="9"/>
      <c r="F1056" s="10"/>
      <c r="G1056" s="10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</row>
    <row r="1057" spans="1:29" s="5" customFormat="1">
      <c r="A1057" s="6"/>
      <c r="B1057" s="7"/>
      <c r="C1057" s="11"/>
      <c r="D1057" s="60"/>
      <c r="E1057" s="9"/>
      <c r="F1057" s="10"/>
      <c r="G1057" s="10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</row>
    <row r="1058" spans="1:29" s="5" customFormat="1">
      <c r="A1058" s="6"/>
      <c r="B1058" s="7"/>
      <c r="C1058" s="11"/>
      <c r="D1058" s="60"/>
      <c r="E1058" s="9"/>
      <c r="F1058" s="10"/>
      <c r="G1058" s="10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</row>
    <row r="1059" spans="1:29" s="5" customFormat="1">
      <c r="A1059" s="6"/>
      <c r="B1059" s="7"/>
      <c r="C1059" s="11"/>
      <c r="D1059" s="60"/>
      <c r="E1059" s="9"/>
      <c r="F1059" s="10"/>
      <c r="G1059" s="10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</row>
    <row r="1060" spans="1:29" s="5" customFormat="1">
      <c r="A1060" s="6"/>
      <c r="B1060" s="7"/>
      <c r="C1060" s="11"/>
      <c r="D1060" s="60"/>
      <c r="E1060" s="9"/>
      <c r="F1060" s="10"/>
      <c r="G1060" s="10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</row>
    <row r="1061" spans="1:29" s="5" customFormat="1">
      <c r="A1061" s="6"/>
      <c r="B1061" s="7"/>
      <c r="C1061" s="11"/>
      <c r="D1061" s="60"/>
      <c r="E1061" s="9"/>
      <c r="F1061" s="10"/>
      <c r="G1061" s="10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</row>
    <row r="1062" spans="1:29" s="5" customFormat="1">
      <c r="A1062" s="6"/>
      <c r="B1062" s="7"/>
      <c r="C1062" s="11"/>
      <c r="D1062" s="60"/>
      <c r="E1062" s="9"/>
      <c r="F1062" s="10"/>
      <c r="G1062" s="10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</row>
    <row r="1063" spans="1:29" s="5" customFormat="1">
      <c r="A1063" s="6"/>
      <c r="B1063" s="7"/>
      <c r="C1063" s="11"/>
      <c r="D1063" s="60"/>
      <c r="E1063" s="9"/>
      <c r="F1063" s="10"/>
      <c r="G1063" s="10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</row>
    <row r="1064" spans="1:29" s="5" customFormat="1">
      <c r="A1064" s="6"/>
      <c r="B1064" s="7"/>
      <c r="C1064" s="11"/>
      <c r="D1064" s="60"/>
      <c r="E1064" s="9"/>
      <c r="F1064" s="10"/>
      <c r="G1064" s="10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</row>
    <row r="1065" spans="1:29" s="5" customFormat="1">
      <c r="A1065" s="6"/>
      <c r="B1065" s="7"/>
      <c r="C1065" s="11"/>
      <c r="D1065" s="60"/>
      <c r="E1065" s="9"/>
      <c r="F1065" s="10"/>
      <c r="G1065" s="10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</row>
    <row r="1066" spans="1:29" s="5" customFormat="1">
      <c r="A1066" s="6"/>
      <c r="B1066" s="7"/>
      <c r="C1066" s="11"/>
      <c r="D1066" s="60"/>
      <c r="E1066" s="9"/>
      <c r="F1066" s="10"/>
      <c r="G1066" s="10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</row>
    <row r="1067" spans="1:29" s="5" customFormat="1">
      <c r="A1067" s="6"/>
      <c r="B1067" s="7"/>
      <c r="C1067" s="11"/>
      <c r="D1067" s="60"/>
      <c r="E1067" s="9"/>
      <c r="F1067" s="10"/>
      <c r="G1067" s="10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</row>
    <row r="1068" spans="1:29" s="5" customFormat="1">
      <c r="A1068" s="6"/>
      <c r="B1068" s="7"/>
      <c r="C1068" s="11"/>
      <c r="D1068" s="60"/>
      <c r="E1068" s="9"/>
      <c r="F1068" s="10"/>
      <c r="G1068" s="10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</row>
    <row r="1069" spans="1:29" s="5" customFormat="1">
      <c r="A1069" s="6"/>
      <c r="B1069" s="7"/>
      <c r="C1069" s="11"/>
      <c r="D1069" s="60"/>
      <c r="E1069" s="9"/>
      <c r="F1069" s="10"/>
      <c r="G1069" s="10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</row>
    <row r="1070" spans="1:29" s="5" customFormat="1">
      <c r="A1070" s="6"/>
      <c r="B1070" s="7"/>
      <c r="C1070" s="11"/>
      <c r="D1070" s="60"/>
      <c r="E1070" s="9"/>
      <c r="F1070" s="10"/>
      <c r="G1070" s="10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</row>
    <row r="1071" spans="1:29" s="5" customFormat="1">
      <c r="A1071" s="6"/>
      <c r="B1071" s="7"/>
      <c r="C1071" s="11"/>
      <c r="D1071" s="60"/>
      <c r="E1071" s="9"/>
      <c r="F1071" s="10"/>
      <c r="G1071" s="10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</row>
    <row r="1072" spans="1:29" s="5" customFormat="1">
      <c r="A1072" s="6"/>
      <c r="B1072" s="7"/>
      <c r="C1072" s="11"/>
      <c r="D1072" s="60"/>
      <c r="E1072" s="9"/>
      <c r="F1072" s="10"/>
      <c r="G1072" s="10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</row>
    <row r="1073" spans="1:29" s="5" customFormat="1">
      <c r="A1073" s="6"/>
      <c r="B1073" s="7"/>
      <c r="C1073" s="11"/>
      <c r="D1073" s="60"/>
      <c r="E1073" s="9"/>
      <c r="F1073" s="10"/>
      <c r="G1073" s="10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</row>
    <row r="1074" spans="1:29" s="5" customFormat="1">
      <c r="A1074" s="6"/>
      <c r="B1074" s="7"/>
      <c r="C1074" s="11"/>
      <c r="D1074" s="60"/>
      <c r="E1074" s="9"/>
      <c r="F1074" s="10"/>
      <c r="G1074" s="10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</row>
    <row r="1075" spans="1:29" s="5" customFormat="1">
      <c r="A1075" s="6"/>
      <c r="B1075" s="7"/>
      <c r="C1075" s="11"/>
      <c r="D1075" s="60"/>
      <c r="E1075" s="9"/>
      <c r="F1075" s="10"/>
      <c r="G1075" s="10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</row>
    <row r="1076" spans="1:29" s="5" customFormat="1">
      <c r="A1076" s="6"/>
      <c r="B1076" s="7"/>
      <c r="C1076" s="11"/>
      <c r="D1076" s="60"/>
      <c r="E1076" s="9"/>
      <c r="F1076" s="10"/>
      <c r="G1076" s="10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</row>
    <row r="1077" spans="1:29" s="5" customFormat="1">
      <c r="A1077" s="6"/>
      <c r="B1077" s="7"/>
      <c r="C1077" s="11"/>
      <c r="D1077" s="60"/>
      <c r="E1077" s="9"/>
      <c r="F1077" s="10"/>
      <c r="G1077" s="10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</row>
    <row r="1078" spans="1:29" s="5" customFormat="1">
      <c r="A1078" s="6"/>
      <c r="B1078" s="7"/>
      <c r="C1078" s="11"/>
      <c r="D1078" s="60"/>
      <c r="E1078" s="9"/>
      <c r="F1078" s="10"/>
      <c r="G1078" s="10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</row>
    <row r="1079" spans="1:29" s="5" customFormat="1">
      <c r="A1079" s="6"/>
      <c r="B1079" s="7"/>
      <c r="C1079" s="11"/>
      <c r="D1079" s="60"/>
      <c r="E1079" s="9"/>
      <c r="F1079" s="10"/>
      <c r="G1079" s="10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</row>
    <row r="1080" spans="1:29" s="5" customFormat="1">
      <c r="A1080" s="6"/>
      <c r="B1080" s="7"/>
      <c r="C1080" s="11"/>
      <c r="D1080" s="60"/>
      <c r="E1080" s="9"/>
      <c r="F1080" s="10"/>
      <c r="G1080" s="10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</row>
    <row r="1081" spans="1:29" s="5" customFormat="1">
      <c r="A1081" s="6"/>
      <c r="B1081" s="7"/>
      <c r="C1081" s="11"/>
      <c r="D1081" s="60"/>
      <c r="E1081" s="9"/>
      <c r="F1081" s="10"/>
      <c r="G1081" s="10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</row>
    <row r="1082" spans="1:29" s="5" customFormat="1">
      <c r="A1082" s="6"/>
      <c r="B1082" s="7"/>
      <c r="C1082" s="11"/>
      <c r="D1082" s="60"/>
      <c r="E1082" s="9"/>
      <c r="F1082" s="10"/>
      <c r="G1082" s="10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</row>
    <row r="1083" spans="1:29" s="5" customFormat="1">
      <c r="A1083" s="6"/>
      <c r="B1083" s="7"/>
      <c r="C1083" s="11"/>
      <c r="D1083" s="60"/>
      <c r="E1083" s="9"/>
      <c r="F1083" s="10"/>
      <c r="G1083" s="10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</row>
    <row r="1084" spans="1:29" s="5" customFormat="1">
      <c r="A1084" s="6"/>
      <c r="B1084" s="7"/>
      <c r="C1084" s="11"/>
      <c r="D1084" s="60"/>
      <c r="E1084" s="9"/>
      <c r="F1084" s="10"/>
      <c r="G1084" s="10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</row>
    <row r="1085" spans="1:29" s="5" customFormat="1">
      <c r="A1085" s="6"/>
      <c r="B1085" s="7"/>
      <c r="C1085" s="11"/>
      <c r="D1085" s="60"/>
      <c r="E1085" s="9"/>
      <c r="F1085" s="10"/>
      <c r="G1085" s="10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</row>
    <row r="1086" spans="1:29" s="5" customFormat="1">
      <c r="A1086" s="6"/>
      <c r="B1086" s="7"/>
      <c r="C1086" s="11"/>
      <c r="D1086" s="60"/>
      <c r="E1086" s="9"/>
      <c r="F1086" s="10"/>
      <c r="G1086" s="10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</row>
    <row r="1087" spans="1:29" s="5" customFormat="1">
      <c r="A1087" s="6"/>
      <c r="B1087" s="7"/>
      <c r="C1087" s="11"/>
      <c r="D1087" s="60"/>
      <c r="E1087" s="9"/>
      <c r="F1087" s="10"/>
      <c r="G1087" s="10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</row>
    <row r="1088" spans="1:29" s="5" customFormat="1">
      <c r="A1088" s="6"/>
      <c r="B1088" s="7"/>
      <c r="C1088" s="11"/>
      <c r="D1088" s="60"/>
      <c r="E1088" s="9"/>
      <c r="F1088" s="10"/>
      <c r="G1088" s="10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</row>
    <row r="1089" spans="1:29" s="5" customFormat="1">
      <c r="A1089" s="6"/>
      <c r="B1089" s="7"/>
      <c r="C1089" s="11"/>
      <c r="D1089" s="60"/>
      <c r="E1089" s="9"/>
      <c r="F1089" s="10"/>
      <c r="G1089" s="10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</row>
    <row r="1090" spans="1:29" s="5" customFormat="1">
      <c r="A1090" s="6"/>
      <c r="B1090" s="7"/>
      <c r="C1090" s="11"/>
      <c r="D1090" s="60"/>
      <c r="E1090" s="9"/>
      <c r="F1090" s="10"/>
      <c r="G1090" s="10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</row>
    <row r="1091" spans="1:29" s="5" customFormat="1">
      <c r="A1091" s="6"/>
      <c r="B1091" s="7"/>
      <c r="C1091" s="11"/>
      <c r="D1091" s="60"/>
      <c r="E1091" s="9"/>
      <c r="F1091" s="10"/>
      <c r="G1091" s="10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</row>
    <row r="1092" spans="1:29" s="5" customFormat="1">
      <c r="A1092" s="6"/>
      <c r="B1092" s="7"/>
      <c r="C1092" s="11"/>
      <c r="D1092" s="60"/>
      <c r="E1092" s="9"/>
      <c r="F1092" s="10"/>
      <c r="G1092" s="10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</row>
    <row r="1093" spans="1:29" s="5" customFormat="1">
      <c r="A1093" s="6"/>
      <c r="B1093" s="7"/>
      <c r="C1093" s="11"/>
      <c r="D1093" s="60"/>
      <c r="E1093" s="9"/>
      <c r="F1093" s="10"/>
      <c r="G1093" s="10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</row>
    <row r="1094" spans="1:29" s="5" customFormat="1">
      <c r="A1094" s="6"/>
      <c r="B1094" s="7"/>
      <c r="C1094" s="11"/>
      <c r="D1094" s="60"/>
      <c r="E1094" s="9"/>
      <c r="F1094" s="10"/>
      <c r="G1094" s="10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</row>
    <row r="1095" spans="1:29" s="5" customFormat="1">
      <c r="A1095" s="6"/>
      <c r="B1095" s="7"/>
      <c r="C1095" s="11"/>
      <c r="D1095" s="60"/>
      <c r="E1095" s="9"/>
      <c r="F1095" s="10"/>
      <c r="G1095" s="10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</row>
    <row r="1096" spans="1:29" s="5" customFormat="1">
      <c r="A1096" s="6"/>
      <c r="B1096" s="7"/>
      <c r="C1096" s="11"/>
      <c r="D1096" s="60"/>
      <c r="E1096" s="9"/>
      <c r="F1096" s="10"/>
      <c r="G1096" s="10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</row>
    <row r="1097" spans="1:29" s="5" customFormat="1">
      <c r="A1097" s="6"/>
      <c r="B1097" s="7"/>
      <c r="C1097" s="11"/>
      <c r="D1097" s="60"/>
      <c r="E1097" s="9"/>
      <c r="F1097" s="10"/>
      <c r="G1097" s="10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</row>
    <row r="1098" spans="1:29" s="5" customFormat="1">
      <c r="A1098" s="6"/>
      <c r="B1098" s="7"/>
      <c r="C1098" s="11"/>
      <c r="D1098" s="60"/>
      <c r="E1098" s="9"/>
      <c r="F1098" s="10"/>
      <c r="G1098" s="10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</row>
    <row r="1099" spans="1:29" s="5" customFormat="1">
      <c r="A1099" s="6"/>
      <c r="B1099" s="7"/>
      <c r="C1099" s="11"/>
      <c r="D1099" s="60"/>
      <c r="E1099" s="9"/>
      <c r="F1099" s="10"/>
      <c r="G1099" s="10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</row>
    <row r="1100" spans="1:29" s="5" customFormat="1">
      <c r="A1100" s="6"/>
      <c r="B1100" s="7"/>
      <c r="C1100" s="11"/>
      <c r="D1100" s="60"/>
      <c r="E1100" s="9"/>
      <c r="F1100" s="10"/>
      <c r="G1100" s="10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</row>
    <row r="1101" spans="1:29" s="5" customFormat="1">
      <c r="A1101" s="6"/>
      <c r="B1101" s="7"/>
      <c r="C1101" s="11"/>
      <c r="D1101" s="60"/>
      <c r="E1101" s="9"/>
      <c r="F1101" s="10"/>
      <c r="G1101" s="10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</row>
    <row r="1102" spans="1:29" s="5" customFormat="1">
      <c r="A1102" s="6"/>
      <c r="B1102" s="7"/>
      <c r="C1102" s="11"/>
      <c r="D1102" s="60"/>
      <c r="E1102" s="9"/>
      <c r="F1102" s="10"/>
      <c r="G1102" s="10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</row>
    <row r="1103" spans="1:29" s="5" customFormat="1">
      <c r="A1103" s="6"/>
      <c r="B1103" s="7"/>
      <c r="C1103" s="11"/>
      <c r="D1103" s="60"/>
      <c r="E1103" s="9"/>
      <c r="F1103" s="10"/>
      <c r="G1103" s="10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</row>
    <row r="1104" spans="1:29" s="5" customFormat="1">
      <c r="A1104" s="6"/>
      <c r="B1104" s="7"/>
      <c r="C1104" s="11"/>
      <c r="D1104" s="60"/>
      <c r="E1104" s="9"/>
      <c r="F1104" s="10"/>
      <c r="G1104" s="10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</row>
    <row r="1105" spans="1:29" s="5" customFormat="1">
      <c r="A1105" s="6"/>
      <c r="B1105" s="7"/>
      <c r="C1105" s="11"/>
      <c r="D1105" s="60"/>
      <c r="E1105" s="9"/>
      <c r="F1105" s="10"/>
      <c r="G1105" s="10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</row>
    <row r="1106" spans="1:29" s="5" customFormat="1">
      <c r="A1106" s="6"/>
      <c r="B1106" s="7"/>
      <c r="C1106" s="11"/>
      <c r="D1106" s="60"/>
      <c r="E1106" s="9"/>
      <c r="F1106" s="10"/>
      <c r="G1106" s="10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</row>
    <row r="1107" spans="1:29" s="5" customFormat="1">
      <c r="A1107" s="6"/>
      <c r="B1107" s="7"/>
      <c r="C1107" s="11"/>
      <c r="D1107" s="60"/>
      <c r="E1107" s="9"/>
      <c r="F1107" s="10"/>
      <c r="G1107" s="10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</row>
    <row r="1108" spans="1:29" s="5" customFormat="1">
      <c r="A1108" s="6"/>
      <c r="B1108" s="7"/>
      <c r="C1108" s="11"/>
      <c r="D1108" s="60"/>
      <c r="E1108" s="9"/>
      <c r="F1108" s="10"/>
      <c r="G1108" s="10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</row>
    <row r="1109" spans="1:29" s="5" customFormat="1">
      <c r="A1109" s="6"/>
      <c r="B1109" s="7"/>
      <c r="C1109" s="11"/>
      <c r="D1109" s="60"/>
      <c r="E1109" s="9"/>
      <c r="F1109" s="10"/>
      <c r="G1109" s="10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</row>
    <row r="1110" spans="1:29" s="5" customFormat="1">
      <c r="A1110" s="6"/>
      <c r="B1110" s="7"/>
      <c r="C1110" s="11"/>
      <c r="D1110" s="60"/>
      <c r="E1110" s="9"/>
      <c r="F1110" s="10"/>
      <c r="G1110" s="10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</row>
    <row r="1111" spans="1:29" s="5" customFormat="1">
      <c r="A1111" s="6"/>
      <c r="B1111" s="7"/>
      <c r="C1111" s="11"/>
      <c r="D1111" s="60"/>
      <c r="E1111" s="9"/>
      <c r="F1111" s="10"/>
      <c r="G1111" s="10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</row>
    <row r="1112" spans="1:29" s="5" customFormat="1">
      <c r="A1112" s="6"/>
      <c r="B1112" s="7"/>
      <c r="C1112" s="11"/>
      <c r="D1112" s="60"/>
      <c r="E1112" s="9"/>
      <c r="F1112" s="10"/>
      <c r="G1112" s="10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</row>
    <row r="1113" spans="1:29" s="5" customFormat="1">
      <c r="A1113" s="6"/>
      <c r="B1113" s="7"/>
      <c r="C1113" s="11"/>
      <c r="D1113" s="60"/>
      <c r="E1113" s="9"/>
      <c r="F1113" s="10"/>
      <c r="G1113" s="10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</row>
    <row r="1114" spans="1:29" s="5" customFormat="1">
      <c r="A1114" s="6"/>
      <c r="B1114" s="7"/>
      <c r="C1114" s="11"/>
      <c r="D1114" s="60"/>
      <c r="E1114" s="9"/>
      <c r="F1114" s="10"/>
      <c r="G1114" s="10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</row>
    <row r="1115" spans="1:29" s="5" customFormat="1">
      <c r="A1115" s="6"/>
      <c r="B1115" s="7"/>
      <c r="C1115" s="11"/>
      <c r="D1115" s="60"/>
      <c r="E1115" s="9"/>
      <c r="F1115" s="10"/>
      <c r="G1115" s="10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</row>
    <row r="1116" spans="1:29" s="5" customFormat="1">
      <c r="A1116" s="6"/>
      <c r="B1116" s="7"/>
      <c r="C1116" s="11"/>
      <c r="D1116" s="60"/>
      <c r="E1116" s="9"/>
      <c r="F1116" s="10"/>
      <c r="G1116" s="10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</row>
    <row r="1117" spans="1:29" s="5" customFormat="1">
      <c r="A1117" s="6"/>
      <c r="B1117" s="7"/>
      <c r="C1117" s="11"/>
      <c r="D1117" s="60"/>
      <c r="E1117" s="9"/>
      <c r="F1117" s="10"/>
      <c r="G1117" s="10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</row>
    <row r="1118" spans="1:29" s="5" customFormat="1">
      <c r="A1118" s="6"/>
      <c r="B1118" s="7"/>
      <c r="C1118" s="11"/>
      <c r="D1118" s="60"/>
      <c r="E1118" s="9"/>
      <c r="F1118" s="10"/>
      <c r="G1118" s="10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</row>
    <row r="1119" spans="1:29" s="5" customFormat="1">
      <c r="A1119" s="6"/>
      <c r="B1119" s="7"/>
      <c r="C1119" s="11"/>
      <c r="D1119" s="60"/>
      <c r="E1119" s="9"/>
      <c r="F1119" s="10"/>
      <c r="G1119" s="10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</row>
    <row r="1120" spans="1:29" s="5" customFormat="1">
      <c r="A1120" s="6"/>
      <c r="B1120" s="7"/>
      <c r="C1120" s="11"/>
      <c r="D1120" s="60"/>
      <c r="E1120" s="9"/>
      <c r="F1120" s="10"/>
      <c r="G1120" s="10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</row>
    <row r="1121" spans="1:29" s="5" customFormat="1">
      <c r="A1121" s="6"/>
      <c r="B1121" s="7"/>
      <c r="C1121" s="11"/>
      <c r="D1121" s="60"/>
      <c r="E1121" s="9"/>
      <c r="F1121" s="10"/>
      <c r="G1121" s="10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</row>
    <row r="1122" spans="1:29" s="5" customFormat="1">
      <c r="A1122" s="6"/>
      <c r="B1122" s="7"/>
      <c r="C1122" s="11"/>
      <c r="D1122" s="60"/>
      <c r="E1122" s="9"/>
      <c r="F1122" s="10"/>
      <c r="G1122" s="10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</row>
    <row r="1123" spans="1:29" s="5" customFormat="1">
      <c r="A1123" s="6"/>
      <c r="B1123" s="7"/>
      <c r="C1123" s="11"/>
      <c r="D1123" s="60"/>
      <c r="E1123" s="9"/>
      <c r="F1123" s="10"/>
      <c r="G1123" s="10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</row>
    <row r="1124" spans="1:29" s="5" customFormat="1">
      <c r="A1124" s="6"/>
      <c r="B1124" s="7"/>
      <c r="C1124" s="11"/>
      <c r="D1124" s="60"/>
      <c r="E1124" s="9"/>
      <c r="F1124" s="10"/>
      <c r="G1124" s="10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</row>
    <row r="1125" spans="1:29" s="5" customFormat="1">
      <c r="A1125" s="6"/>
      <c r="B1125" s="7"/>
      <c r="C1125" s="11"/>
      <c r="D1125" s="60"/>
      <c r="E1125" s="9"/>
      <c r="F1125" s="10"/>
      <c r="G1125" s="10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</row>
    <row r="1126" spans="1:29" s="5" customFormat="1">
      <c r="A1126" s="6"/>
      <c r="B1126" s="7"/>
      <c r="C1126" s="11"/>
      <c r="D1126" s="60"/>
      <c r="E1126" s="9"/>
      <c r="F1126" s="10"/>
      <c r="G1126" s="10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</row>
    <row r="1127" spans="1:29" s="5" customFormat="1">
      <c r="A1127" s="6"/>
      <c r="B1127" s="7"/>
      <c r="C1127" s="11"/>
      <c r="D1127" s="60"/>
      <c r="E1127" s="9"/>
      <c r="F1127" s="10"/>
      <c r="G1127" s="10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</row>
    <row r="1128" spans="1:29" s="5" customFormat="1">
      <c r="A1128" s="6"/>
      <c r="B1128" s="7"/>
      <c r="C1128" s="11"/>
      <c r="D1128" s="60"/>
      <c r="E1128" s="9"/>
      <c r="F1128" s="10"/>
      <c r="G1128" s="10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</row>
    <row r="1129" spans="1:29" s="5" customFormat="1">
      <c r="A1129" s="6"/>
      <c r="B1129" s="7"/>
      <c r="C1129" s="11"/>
      <c r="D1129" s="60"/>
      <c r="E1129" s="9"/>
      <c r="F1129" s="10"/>
      <c r="G1129" s="10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</row>
    <row r="1130" spans="1:29" s="5" customFormat="1">
      <c r="A1130" s="6"/>
      <c r="B1130" s="7"/>
      <c r="C1130" s="11"/>
      <c r="D1130" s="60"/>
      <c r="E1130" s="9"/>
      <c r="F1130" s="10"/>
      <c r="G1130" s="10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</row>
    <row r="1131" spans="1:29" s="5" customFormat="1">
      <c r="A1131" s="6"/>
      <c r="B1131" s="7"/>
      <c r="C1131" s="11"/>
      <c r="D1131" s="60"/>
      <c r="E1131" s="9"/>
      <c r="F1131" s="10"/>
      <c r="G1131" s="10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</row>
    <row r="1132" spans="1:29" s="5" customFormat="1">
      <c r="A1132" s="6"/>
      <c r="B1132" s="7"/>
      <c r="C1132" s="11"/>
      <c r="D1132" s="60"/>
      <c r="E1132" s="9"/>
      <c r="F1132" s="10"/>
      <c r="G1132" s="10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</row>
    <row r="1133" spans="1:29" s="5" customFormat="1">
      <c r="A1133" s="6"/>
      <c r="B1133" s="7"/>
      <c r="C1133" s="11"/>
      <c r="D1133" s="60"/>
      <c r="E1133" s="9"/>
      <c r="F1133" s="10"/>
      <c r="G1133" s="10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</row>
    <row r="1134" spans="1:29" s="5" customFormat="1">
      <c r="A1134" s="6"/>
      <c r="B1134" s="7"/>
      <c r="C1134" s="11"/>
      <c r="D1134" s="60"/>
      <c r="E1134" s="9"/>
      <c r="F1134" s="10"/>
      <c r="G1134" s="10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</row>
    <row r="1135" spans="1:29" s="5" customFormat="1">
      <c r="A1135" s="6"/>
      <c r="B1135" s="7"/>
      <c r="C1135" s="11"/>
      <c r="D1135" s="60"/>
      <c r="E1135" s="9"/>
      <c r="F1135" s="10"/>
      <c r="G1135" s="10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</row>
    <row r="1136" spans="1:29" s="5" customFormat="1">
      <c r="A1136" s="6"/>
      <c r="B1136" s="7"/>
      <c r="C1136" s="11"/>
      <c r="D1136" s="60"/>
      <c r="E1136" s="9"/>
      <c r="F1136" s="10"/>
      <c r="G1136" s="10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</row>
    <row r="1137" spans="1:29" s="5" customFormat="1">
      <c r="A1137" s="6"/>
      <c r="B1137" s="7"/>
      <c r="C1137" s="11"/>
      <c r="D1137" s="60"/>
      <c r="E1137" s="9"/>
      <c r="F1137" s="10"/>
      <c r="G1137" s="10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</row>
    <row r="1138" spans="1:29" s="5" customFormat="1">
      <c r="A1138" s="6"/>
      <c r="B1138" s="7"/>
      <c r="C1138" s="11"/>
      <c r="D1138" s="60"/>
      <c r="E1138" s="9"/>
      <c r="F1138" s="10"/>
      <c r="G1138" s="10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</row>
    <row r="1139" spans="1:29" s="5" customFormat="1">
      <c r="A1139" s="6"/>
      <c r="B1139" s="7"/>
      <c r="C1139" s="11"/>
      <c r="D1139" s="60"/>
      <c r="E1139" s="9"/>
      <c r="F1139" s="10"/>
      <c r="G1139" s="10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</row>
    <row r="1140" spans="1:29" s="5" customFormat="1">
      <c r="A1140" s="6"/>
      <c r="B1140" s="7"/>
      <c r="C1140" s="11"/>
      <c r="D1140" s="60"/>
      <c r="E1140" s="9"/>
      <c r="F1140" s="10"/>
      <c r="G1140" s="10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</row>
    <row r="1141" spans="1:29" s="5" customFormat="1">
      <c r="A1141" s="6"/>
      <c r="B1141" s="7"/>
      <c r="C1141" s="11"/>
      <c r="D1141" s="60"/>
      <c r="E1141" s="9"/>
      <c r="F1141" s="10"/>
      <c r="G1141" s="10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</row>
    <row r="1142" spans="1:29" s="5" customFormat="1">
      <c r="A1142" s="6"/>
      <c r="B1142" s="7"/>
      <c r="C1142" s="11"/>
      <c r="D1142" s="60"/>
      <c r="E1142" s="9"/>
      <c r="F1142" s="10"/>
      <c r="G1142" s="10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</row>
    <row r="1143" spans="1:29" s="5" customFormat="1">
      <c r="A1143" s="6"/>
      <c r="B1143" s="7"/>
      <c r="C1143" s="11"/>
      <c r="D1143" s="60"/>
      <c r="E1143" s="9"/>
      <c r="F1143" s="10"/>
      <c r="G1143" s="10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</row>
    <row r="1144" spans="1:29" s="5" customFormat="1">
      <c r="A1144" s="6"/>
      <c r="B1144" s="7"/>
      <c r="C1144" s="11"/>
      <c r="D1144" s="60"/>
      <c r="E1144" s="9"/>
      <c r="F1144" s="10"/>
      <c r="G1144" s="10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</row>
    <row r="1145" spans="1:29" s="5" customFormat="1">
      <c r="A1145" s="6"/>
      <c r="B1145" s="7"/>
      <c r="C1145" s="11"/>
      <c r="D1145" s="60"/>
      <c r="E1145" s="9"/>
      <c r="F1145" s="10"/>
      <c r="G1145" s="10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</row>
    <row r="1146" spans="1:29" s="5" customFormat="1">
      <c r="A1146" s="6"/>
      <c r="B1146" s="7"/>
      <c r="C1146" s="11"/>
      <c r="D1146" s="60"/>
      <c r="E1146" s="9"/>
      <c r="F1146" s="10"/>
      <c r="G1146" s="10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</row>
    <row r="1147" spans="1:29" s="5" customFormat="1">
      <c r="A1147" s="6"/>
      <c r="B1147" s="7"/>
      <c r="C1147" s="11"/>
      <c r="D1147" s="60"/>
      <c r="E1147" s="9"/>
      <c r="F1147" s="10"/>
      <c r="G1147" s="10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</row>
    <row r="1148" spans="1:29" s="5" customFormat="1">
      <c r="A1148" s="6"/>
      <c r="B1148" s="7"/>
      <c r="C1148" s="11"/>
      <c r="D1148" s="60"/>
      <c r="E1148" s="9"/>
      <c r="F1148" s="10"/>
      <c r="G1148" s="10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</row>
    <row r="1149" spans="1:29" s="5" customFormat="1">
      <c r="A1149" s="6"/>
      <c r="B1149" s="7"/>
      <c r="C1149" s="11"/>
      <c r="D1149" s="60"/>
      <c r="E1149" s="9"/>
      <c r="F1149" s="10"/>
      <c r="G1149" s="10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</row>
    <row r="1150" spans="1:29" s="5" customFormat="1">
      <c r="A1150" s="6"/>
      <c r="B1150" s="7"/>
      <c r="C1150" s="11"/>
      <c r="D1150" s="60"/>
      <c r="E1150" s="9"/>
      <c r="F1150" s="10"/>
      <c r="G1150" s="10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</row>
    <row r="1151" spans="1:29" s="5" customFormat="1">
      <c r="A1151" s="6"/>
      <c r="B1151" s="7"/>
      <c r="C1151" s="11"/>
      <c r="D1151" s="60"/>
      <c r="E1151" s="9"/>
      <c r="F1151" s="10"/>
      <c r="G1151" s="10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</row>
    <row r="1152" spans="1:29" s="5" customFormat="1">
      <c r="A1152" s="6"/>
      <c r="B1152" s="7"/>
      <c r="C1152" s="11"/>
      <c r="D1152" s="60"/>
      <c r="E1152" s="9"/>
      <c r="F1152" s="10"/>
      <c r="G1152" s="10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</row>
    <row r="1153" spans="1:29" s="5" customFormat="1">
      <c r="A1153" s="6"/>
      <c r="B1153" s="7"/>
      <c r="C1153" s="11"/>
      <c r="D1153" s="60"/>
      <c r="E1153" s="9"/>
      <c r="F1153" s="10"/>
      <c r="G1153" s="10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</row>
    <row r="1154" spans="1:29" s="5" customFormat="1">
      <c r="A1154" s="6"/>
      <c r="B1154" s="7"/>
      <c r="C1154" s="11"/>
      <c r="D1154" s="60"/>
      <c r="E1154" s="9"/>
      <c r="F1154" s="10"/>
      <c r="G1154" s="10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</row>
    <row r="1155" spans="1:29" s="5" customFormat="1">
      <c r="A1155" s="6"/>
      <c r="B1155" s="7"/>
      <c r="C1155" s="11"/>
      <c r="D1155" s="60"/>
      <c r="E1155" s="9"/>
      <c r="F1155" s="10"/>
      <c r="G1155" s="10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</row>
    <row r="1156" spans="1:29" s="5" customFormat="1">
      <c r="A1156" s="6"/>
      <c r="B1156" s="7"/>
      <c r="C1156" s="11"/>
      <c r="D1156" s="60"/>
      <c r="E1156" s="9"/>
      <c r="F1156" s="10"/>
      <c r="G1156" s="10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</row>
    <row r="1157" spans="1:29" s="5" customFormat="1">
      <c r="A1157" s="6"/>
      <c r="B1157" s="7"/>
      <c r="C1157" s="11"/>
      <c r="D1157" s="60"/>
      <c r="E1157" s="9"/>
      <c r="F1157" s="10"/>
      <c r="G1157" s="10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</row>
    <row r="1158" spans="1:29" s="5" customFormat="1">
      <c r="A1158" s="6"/>
      <c r="B1158" s="7"/>
      <c r="C1158" s="11"/>
      <c r="D1158" s="60"/>
      <c r="E1158" s="9"/>
      <c r="F1158" s="10"/>
      <c r="G1158" s="10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</row>
    <row r="1159" spans="1:29" s="5" customFormat="1">
      <c r="A1159" s="6"/>
      <c r="B1159" s="7"/>
      <c r="C1159" s="11"/>
      <c r="D1159" s="60"/>
      <c r="E1159" s="9"/>
      <c r="F1159" s="10"/>
      <c r="G1159" s="10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</row>
    <row r="1160" spans="1:29" s="5" customFormat="1">
      <c r="A1160" s="6"/>
      <c r="B1160" s="7"/>
      <c r="C1160" s="11"/>
      <c r="D1160" s="60"/>
      <c r="E1160" s="9"/>
      <c r="F1160" s="10"/>
      <c r="G1160" s="10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</row>
    <row r="1161" spans="1:29" s="5" customFormat="1">
      <c r="A1161" s="6"/>
      <c r="B1161" s="7"/>
      <c r="C1161" s="11"/>
      <c r="D1161" s="60"/>
      <c r="E1161" s="9"/>
      <c r="F1161" s="10"/>
      <c r="G1161" s="10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</row>
    <row r="1162" spans="1:29" s="5" customFormat="1">
      <c r="A1162" s="6"/>
      <c r="B1162" s="7"/>
      <c r="C1162" s="11"/>
      <c r="D1162" s="60"/>
      <c r="E1162" s="9"/>
      <c r="F1162" s="10"/>
      <c r="G1162" s="10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</row>
    <row r="1163" spans="1:29" s="5" customFormat="1">
      <c r="A1163" s="6"/>
      <c r="B1163" s="7"/>
      <c r="C1163" s="11"/>
      <c r="D1163" s="60"/>
      <c r="E1163" s="9"/>
      <c r="F1163" s="10"/>
      <c r="G1163" s="10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</row>
    <row r="1164" spans="1:29" s="5" customFormat="1">
      <c r="A1164" s="6"/>
      <c r="B1164" s="7"/>
      <c r="C1164" s="11"/>
      <c r="D1164" s="60"/>
      <c r="E1164" s="9"/>
      <c r="F1164" s="10"/>
      <c r="G1164" s="10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</row>
    <row r="1165" spans="1:29" s="5" customFormat="1">
      <c r="A1165" s="6"/>
      <c r="B1165" s="7"/>
      <c r="C1165" s="11"/>
      <c r="D1165" s="60"/>
      <c r="E1165" s="9"/>
      <c r="F1165" s="10"/>
      <c r="G1165" s="10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</row>
    <row r="1166" spans="1:29" s="5" customFormat="1">
      <c r="A1166" s="6"/>
      <c r="B1166" s="7"/>
      <c r="C1166" s="11"/>
      <c r="D1166" s="60"/>
      <c r="E1166" s="9"/>
      <c r="F1166" s="10"/>
      <c r="G1166" s="10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</row>
    <row r="1167" spans="1:29" s="5" customFormat="1">
      <c r="A1167" s="6"/>
      <c r="B1167" s="7"/>
      <c r="C1167" s="11"/>
      <c r="D1167" s="60"/>
      <c r="E1167" s="9"/>
      <c r="F1167" s="10"/>
      <c r="G1167" s="10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</row>
    <row r="1168" spans="1:29" s="5" customFormat="1">
      <c r="A1168" s="6"/>
      <c r="B1168" s="7"/>
      <c r="C1168" s="11"/>
      <c r="D1168" s="60"/>
      <c r="E1168" s="9"/>
      <c r="F1168" s="10"/>
      <c r="G1168" s="10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</row>
    <row r="1169" spans="1:29" s="5" customFormat="1">
      <c r="A1169" s="6"/>
      <c r="B1169" s="7"/>
      <c r="C1169" s="11"/>
      <c r="D1169" s="60"/>
      <c r="E1169" s="9"/>
      <c r="F1169" s="10"/>
      <c r="G1169" s="10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</row>
    <row r="1170" spans="1:29" s="5" customFormat="1">
      <c r="A1170" s="6"/>
      <c r="B1170" s="7"/>
      <c r="C1170" s="11"/>
      <c r="D1170" s="60"/>
      <c r="E1170" s="9"/>
      <c r="F1170" s="10"/>
      <c r="G1170" s="10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</row>
    <row r="1171" spans="1:29" s="5" customFormat="1">
      <c r="A1171" s="6"/>
      <c r="B1171" s="7"/>
      <c r="C1171" s="11"/>
      <c r="D1171" s="60"/>
      <c r="E1171" s="9"/>
      <c r="F1171" s="10"/>
      <c r="G1171" s="10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</row>
    <row r="1172" spans="1:29" s="5" customFormat="1">
      <c r="A1172" s="6"/>
      <c r="B1172" s="7"/>
      <c r="C1172" s="11"/>
      <c r="D1172" s="60"/>
      <c r="E1172" s="9"/>
      <c r="F1172" s="10"/>
      <c r="G1172" s="10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</row>
    <row r="1173" spans="1:29" s="5" customFormat="1">
      <c r="A1173" s="6"/>
      <c r="B1173" s="7"/>
      <c r="C1173" s="11"/>
      <c r="D1173" s="60"/>
      <c r="E1173" s="9"/>
      <c r="F1173" s="10"/>
      <c r="G1173" s="10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</row>
    <row r="1174" spans="1:29" s="5" customFormat="1">
      <c r="A1174" s="6"/>
      <c r="B1174" s="7"/>
      <c r="C1174" s="11"/>
      <c r="D1174" s="60"/>
      <c r="E1174" s="9"/>
      <c r="F1174" s="10"/>
      <c r="G1174" s="10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</row>
    <row r="1175" spans="1:29" s="5" customFormat="1">
      <c r="A1175" s="6"/>
      <c r="B1175" s="7"/>
      <c r="C1175" s="11"/>
      <c r="D1175" s="60"/>
      <c r="E1175" s="9"/>
      <c r="F1175" s="10"/>
      <c r="G1175" s="10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</row>
    <row r="1176" spans="1:29" s="5" customFormat="1">
      <c r="A1176" s="6"/>
      <c r="B1176" s="7"/>
      <c r="C1176" s="11"/>
      <c r="D1176" s="60"/>
      <c r="E1176" s="9"/>
      <c r="F1176" s="10"/>
      <c r="G1176" s="10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</row>
    <row r="1177" spans="1:29" s="5" customFormat="1">
      <c r="A1177" s="6"/>
      <c r="B1177" s="7"/>
      <c r="C1177" s="11"/>
      <c r="D1177" s="60"/>
      <c r="E1177" s="9"/>
      <c r="F1177" s="10"/>
      <c r="G1177" s="10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</row>
    <row r="1178" spans="1:29" s="5" customFormat="1">
      <c r="A1178" s="6"/>
      <c r="B1178" s="7"/>
      <c r="C1178" s="11"/>
      <c r="D1178" s="60"/>
      <c r="E1178" s="9"/>
      <c r="F1178" s="10"/>
      <c r="G1178" s="10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</row>
    <row r="1179" spans="1:29" s="5" customFormat="1">
      <c r="A1179" s="6"/>
      <c r="B1179" s="7"/>
      <c r="C1179" s="11"/>
      <c r="D1179" s="60"/>
      <c r="E1179" s="9"/>
      <c r="F1179" s="10"/>
      <c r="G1179" s="10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</row>
    <row r="1180" spans="1:29" s="5" customFormat="1">
      <c r="A1180" s="6"/>
      <c r="B1180" s="7"/>
      <c r="C1180" s="11"/>
      <c r="D1180" s="60"/>
      <c r="E1180" s="9"/>
      <c r="F1180" s="10"/>
      <c r="G1180" s="10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</row>
    <row r="1181" spans="1:29" s="5" customFormat="1">
      <c r="A1181" s="6"/>
      <c r="B1181" s="7"/>
      <c r="C1181" s="11"/>
      <c r="D1181" s="60"/>
      <c r="E1181" s="9"/>
      <c r="F1181" s="10"/>
      <c r="G1181" s="10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</row>
    <row r="1182" spans="1:29" s="5" customFormat="1">
      <c r="A1182" s="6"/>
      <c r="B1182" s="7"/>
      <c r="C1182" s="11"/>
      <c r="D1182" s="60"/>
      <c r="E1182" s="9"/>
      <c r="F1182" s="10"/>
      <c r="G1182" s="10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</row>
    <row r="1183" spans="1:29" s="5" customFormat="1">
      <c r="A1183" s="6"/>
      <c r="B1183" s="7"/>
      <c r="C1183" s="11"/>
      <c r="D1183" s="60"/>
      <c r="E1183" s="9"/>
      <c r="F1183" s="10"/>
      <c r="G1183" s="10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</row>
    <row r="1184" spans="1:29" s="5" customFormat="1">
      <c r="A1184" s="6"/>
      <c r="B1184" s="7"/>
      <c r="C1184" s="11"/>
      <c r="D1184" s="60"/>
      <c r="E1184" s="9"/>
      <c r="F1184" s="10"/>
      <c r="G1184" s="10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</row>
    <row r="1185" spans="1:29" s="5" customFormat="1">
      <c r="A1185" s="6"/>
      <c r="B1185" s="7"/>
      <c r="C1185" s="11"/>
      <c r="D1185" s="60"/>
      <c r="E1185" s="9"/>
      <c r="F1185" s="10"/>
      <c r="G1185" s="10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</row>
    <row r="1186" spans="1:29" s="5" customFormat="1">
      <c r="A1186" s="6"/>
      <c r="B1186" s="7"/>
      <c r="C1186" s="11"/>
      <c r="D1186" s="60"/>
      <c r="E1186" s="9"/>
      <c r="F1186" s="10"/>
      <c r="G1186" s="10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</row>
    <row r="1187" spans="1:29" s="5" customFormat="1">
      <c r="A1187" s="6"/>
      <c r="B1187" s="7"/>
      <c r="C1187" s="11"/>
      <c r="D1187" s="60"/>
      <c r="E1187" s="9"/>
      <c r="F1187" s="10"/>
      <c r="G1187" s="10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</row>
    <row r="1188" spans="1:29" s="5" customFormat="1">
      <c r="A1188" s="6"/>
      <c r="B1188" s="7"/>
      <c r="C1188" s="11"/>
      <c r="D1188" s="60"/>
      <c r="E1188" s="9"/>
      <c r="F1188" s="10"/>
      <c r="G1188" s="10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</row>
    <row r="1189" spans="1:29" s="5" customFormat="1">
      <c r="A1189" s="6"/>
      <c r="B1189" s="7"/>
      <c r="C1189" s="11"/>
      <c r="D1189" s="60"/>
      <c r="E1189" s="9"/>
      <c r="F1189" s="10"/>
      <c r="G1189" s="10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</row>
    <row r="1190" spans="1:29" s="5" customFormat="1">
      <c r="A1190" s="6"/>
      <c r="B1190" s="7"/>
      <c r="C1190" s="11"/>
      <c r="D1190" s="60"/>
      <c r="E1190" s="9"/>
      <c r="F1190" s="10"/>
      <c r="G1190" s="10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</row>
    <row r="1191" spans="1:29" s="5" customFormat="1">
      <c r="A1191" s="6"/>
      <c r="B1191" s="7"/>
      <c r="C1191" s="11"/>
      <c r="D1191" s="60"/>
      <c r="E1191" s="9"/>
      <c r="F1191" s="10"/>
      <c r="G1191" s="10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</row>
    <row r="1192" spans="1:29" s="5" customFormat="1">
      <c r="A1192" s="6"/>
      <c r="B1192" s="7"/>
      <c r="C1192" s="11"/>
      <c r="D1192" s="60"/>
      <c r="E1192" s="9"/>
      <c r="F1192" s="10"/>
      <c r="G1192" s="10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</row>
    <row r="1193" spans="1:29" s="5" customFormat="1">
      <c r="A1193" s="6"/>
      <c r="B1193" s="7"/>
      <c r="C1193" s="11"/>
      <c r="D1193" s="60"/>
      <c r="E1193" s="9"/>
      <c r="F1193" s="10"/>
      <c r="G1193" s="10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</row>
    <row r="1194" spans="1:29" s="5" customFormat="1">
      <c r="A1194" s="6"/>
      <c r="B1194" s="7"/>
      <c r="C1194" s="11"/>
      <c r="D1194" s="60"/>
      <c r="E1194" s="9"/>
      <c r="F1194" s="10"/>
      <c r="G1194" s="10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</row>
    <row r="1195" spans="1:29" s="5" customFormat="1">
      <c r="A1195" s="6"/>
      <c r="B1195" s="7"/>
      <c r="C1195" s="11"/>
      <c r="D1195" s="60"/>
      <c r="E1195" s="9"/>
      <c r="F1195" s="10"/>
      <c r="G1195" s="10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</row>
    <row r="1196" spans="1:29" s="5" customFormat="1">
      <c r="A1196" s="6"/>
      <c r="B1196" s="7"/>
      <c r="C1196" s="11"/>
      <c r="D1196" s="60"/>
      <c r="E1196" s="9"/>
      <c r="F1196" s="10"/>
      <c r="G1196" s="10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</row>
    <row r="1197" spans="1:29" s="5" customFormat="1">
      <c r="A1197" s="6"/>
      <c r="B1197" s="7"/>
      <c r="C1197" s="11"/>
      <c r="D1197" s="60"/>
      <c r="E1197" s="9"/>
      <c r="F1197" s="10"/>
      <c r="G1197" s="10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</row>
    <row r="1198" spans="1:29" s="5" customFormat="1">
      <c r="A1198" s="6"/>
      <c r="B1198" s="7"/>
      <c r="C1198" s="11"/>
      <c r="D1198" s="60"/>
      <c r="E1198" s="9"/>
      <c r="F1198" s="10"/>
      <c r="G1198" s="10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</row>
    <row r="1199" spans="1:29" s="5" customFormat="1">
      <c r="A1199" s="6"/>
      <c r="B1199" s="7"/>
      <c r="C1199" s="11"/>
      <c r="D1199" s="60"/>
      <c r="E1199" s="9"/>
      <c r="F1199" s="10"/>
      <c r="G1199" s="10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</row>
    <row r="1200" spans="1:29" s="5" customFormat="1">
      <c r="A1200" s="6"/>
      <c r="B1200" s="7"/>
      <c r="C1200" s="11"/>
      <c r="D1200" s="60"/>
      <c r="E1200" s="9"/>
      <c r="F1200" s="10"/>
      <c r="G1200" s="10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</row>
    <row r="1201" spans="1:29" s="5" customFormat="1">
      <c r="A1201" s="6"/>
      <c r="B1201" s="7"/>
      <c r="C1201" s="11"/>
      <c r="D1201" s="60"/>
      <c r="E1201" s="9"/>
      <c r="F1201" s="10"/>
      <c r="G1201" s="10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</row>
    <row r="1202" spans="1:29" s="5" customFormat="1">
      <c r="A1202" s="6"/>
      <c r="B1202" s="7"/>
      <c r="C1202" s="11"/>
      <c r="D1202" s="60"/>
      <c r="E1202" s="9"/>
      <c r="F1202" s="10"/>
      <c r="G1202" s="10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</row>
    <row r="1203" spans="1:29" s="5" customFormat="1">
      <c r="A1203" s="6"/>
      <c r="B1203" s="7"/>
      <c r="C1203" s="11"/>
      <c r="D1203" s="60"/>
      <c r="E1203" s="9"/>
      <c r="F1203" s="10"/>
      <c r="G1203" s="10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</row>
    <row r="1204" spans="1:29" s="5" customFormat="1">
      <c r="A1204" s="6"/>
      <c r="B1204" s="7"/>
      <c r="C1204" s="11"/>
      <c r="D1204" s="60"/>
      <c r="E1204" s="9"/>
      <c r="F1204" s="10"/>
      <c r="G1204" s="10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</row>
    <row r="1205" spans="1:29" s="5" customFormat="1">
      <c r="A1205" s="6"/>
      <c r="B1205" s="7"/>
      <c r="C1205" s="11"/>
      <c r="D1205" s="60"/>
      <c r="E1205" s="9"/>
      <c r="F1205" s="10"/>
      <c r="G1205" s="10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</row>
    <row r="1206" spans="1:29" s="5" customFormat="1">
      <c r="A1206" s="6"/>
      <c r="B1206" s="7"/>
      <c r="C1206" s="11"/>
      <c r="D1206" s="60"/>
      <c r="E1206" s="9"/>
      <c r="F1206" s="10"/>
      <c r="G1206" s="10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</row>
    <row r="1207" spans="1:29" s="5" customFormat="1">
      <c r="A1207" s="6"/>
      <c r="B1207" s="7"/>
      <c r="C1207" s="11"/>
      <c r="D1207" s="60"/>
      <c r="E1207" s="9"/>
      <c r="F1207" s="10"/>
      <c r="G1207" s="10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</row>
    <row r="1208" spans="1:29" s="5" customFormat="1">
      <c r="A1208" s="6"/>
      <c r="B1208" s="7"/>
      <c r="C1208" s="11"/>
      <c r="D1208" s="60"/>
      <c r="E1208" s="9"/>
      <c r="F1208" s="10"/>
      <c r="G1208" s="10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</row>
    <row r="1209" spans="1:29" s="5" customFormat="1">
      <c r="A1209" s="6"/>
      <c r="B1209" s="7"/>
      <c r="C1209" s="11"/>
      <c r="D1209" s="60"/>
      <c r="E1209" s="9"/>
      <c r="F1209" s="10"/>
      <c r="G1209" s="10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</row>
    <row r="1210" spans="1:29" s="5" customFormat="1">
      <c r="A1210" s="6"/>
      <c r="B1210" s="7"/>
      <c r="C1210" s="11"/>
      <c r="D1210" s="60"/>
      <c r="E1210" s="9"/>
      <c r="F1210" s="10"/>
      <c r="G1210" s="10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</row>
    <row r="1211" spans="1:29" s="5" customFormat="1">
      <c r="A1211" s="6"/>
      <c r="B1211" s="7"/>
      <c r="C1211" s="11"/>
      <c r="D1211" s="60"/>
      <c r="E1211" s="9"/>
      <c r="F1211" s="10"/>
      <c r="G1211" s="10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</row>
    <row r="1212" spans="1:29" s="5" customFormat="1">
      <c r="A1212" s="6"/>
      <c r="B1212" s="7"/>
      <c r="C1212" s="11"/>
      <c r="D1212" s="60"/>
      <c r="E1212" s="9"/>
      <c r="F1212" s="10"/>
      <c r="G1212" s="10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</row>
    <row r="1213" spans="1:29" s="5" customFormat="1">
      <c r="A1213" s="6"/>
      <c r="B1213" s="7"/>
      <c r="C1213" s="11"/>
      <c r="D1213" s="60"/>
      <c r="E1213" s="9"/>
      <c r="F1213" s="10"/>
      <c r="G1213" s="10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</row>
    <row r="1214" spans="1:29" s="5" customFormat="1">
      <c r="A1214" s="6"/>
      <c r="B1214" s="7"/>
      <c r="C1214" s="11"/>
      <c r="D1214" s="60"/>
      <c r="E1214" s="9"/>
      <c r="F1214" s="10"/>
      <c r="G1214" s="10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</row>
    <row r="1215" spans="1:29" s="5" customFormat="1">
      <c r="A1215" s="6"/>
      <c r="B1215" s="7"/>
      <c r="C1215" s="11"/>
      <c r="D1215" s="60"/>
      <c r="E1215" s="9"/>
      <c r="F1215" s="10"/>
      <c r="G1215" s="10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</row>
    <row r="1216" spans="1:29" s="5" customFormat="1">
      <c r="A1216" s="6"/>
      <c r="B1216" s="7"/>
      <c r="C1216" s="11"/>
      <c r="D1216" s="60"/>
      <c r="E1216" s="9"/>
      <c r="F1216" s="10"/>
      <c r="G1216" s="10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</row>
    <row r="1217" spans="1:29" s="5" customFormat="1">
      <c r="A1217" s="6"/>
      <c r="B1217" s="7"/>
      <c r="C1217" s="11"/>
      <c r="D1217" s="60"/>
      <c r="E1217" s="9"/>
      <c r="F1217" s="10"/>
      <c r="G1217" s="10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</row>
    <row r="1218" spans="1:29" s="5" customFormat="1">
      <c r="A1218" s="6"/>
      <c r="B1218" s="7"/>
      <c r="C1218" s="11"/>
      <c r="D1218" s="60"/>
      <c r="E1218" s="9"/>
      <c r="F1218" s="10"/>
      <c r="G1218" s="10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</row>
    <row r="1219" spans="1:29" s="5" customFormat="1">
      <c r="A1219" s="6"/>
      <c r="B1219" s="7"/>
      <c r="C1219" s="11"/>
      <c r="D1219" s="60"/>
      <c r="E1219" s="9"/>
      <c r="F1219" s="10"/>
      <c r="G1219" s="10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</row>
    <row r="1220" spans="1:29" s="5" customFormat="1">
      <c r="A1220" s="6"/>
      <c r="B1220" s="7"/>
      <c r="C1220" s="11"/>
      <c r="D1220" s="60"/>
      <c r="E1220" s="9"/>
      <c r="F1220" s="10"/>
      <c r="G1220" s="10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</row>
    <row r="1221" spans="1:29" s="5" customFormat="1">
      <c r="A1221" s="6"/>
      <c r="B1221" s="7"/>
      <c r="C1221" s="11"/>
      <c r="D1221" s="60"/>
      <c r="E1221" s="9"/>
      <c r="F1221" s="10"/>
      <c r="G1221" s="10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</row>
    <row r="1222" spans="1:29" s="5" customFormat="1">
      <c r="A1222" s="6"/>
      <c r="B1222" s="7"/>
      <c r="C1222" s="11"/>
      <c r="D1222" s="60"/>
      <c r="E1222" s="9"/>
      <c r="F1222" s="10"/>
      <c r="G1222" s="10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</row>
    <row r="1223" spans="1:29" s="5" customFormat="1">
      <c r="A1223" s="6"/>
      <c r="B1223" s="7"/>
      <c r="C1223" s="11"/>
      <c r="D1223" s="60"/>
      <c r="E1223" s="9"/>
      <c r="F1223" s="10"/>
      <c r="G1223" s="10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</row>
    <row r="1224" spans="1:29" s="5" customFormat="1">
      <c r="A1224" s="6"/>
      <c r="B1224" s="7"/>
      <c r="C1224" s="11"/>
      <c r="D1224" s="60"/>
      <c r="E1224" s="9"/>
      <c r="F1224" s="10"/>
      <c r="G1224" s="10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</row>
    <row r="1225" spans="1:29" s="5" customFormat="1">
      <c r="A1225" s="6"/>
      <c r="B1225" s="7"/>
      <c r="C1225" s="11"/>
      <c r="D1225" s="60"/>
      <c r="E1225" s="9"/>
      <c r="F1225" s="10"/>
      <c r="G1225" s="10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</row>
    <row r="1226" spans="1:29" s="5" customFormat="1">
      <c r="A1226" s="6"/>
      <c r="B1226" s="7"/>
      <c r="C1226" s="11"/>
      <c r="D1226" s="60"/>
      <c r="E1226" s="9"/>
      <c r="F1226" s="10"/>
      <c r="G1226" s="10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</row>
    <row r="1227" spans="1:29" s="5" customFormat="1">
      <c r="A1227" s="6"/>
      <c r="B1227" s="7"/>
      <c r="C1227" s="11"/>
      <c r="D1227" s="60"/>
      <c r="E1227" s="9"/>
      <c r="F1227" s="10"/>
      <c r="G1227" s="10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</row>
    <row r="1228" spans="1:29" s="5" customFormat="1">
      <c r="A1228" s="6"/>
      <c r="B1228" s="7"/>
      <c r="C1228" s="11"/>
      <c r="D1228" s="60"/>
      <c r="E1228" s="9"/>
      <c r="F1228" s="10"/>
      <c r="G1228" s="10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</row>
    <row r="1229" spans="1:29" s="5" customFormat="1">
      <c r="A1229" s="6"/>
      <c r="B1229" s="7"/>
      <c r="C1229" s="11"/>
      <c r="D1229" s="60"/>
      <c r="E1229" s="9"/>
      <c r="F1229" s="10"/>
      <c r="G1229" s="10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</row>
    <row r="1230" spans="1:29" s="5" customFormat="1">
      <c r="A1230" s="6"/>
      <c r="B1230" s="7"/>
      <c r="C1230" s="11"/>
      <c r="D1230" s="60"/>
      <c r="E1230" s="9"/>
      <c r="F1230" s="10"/>
      <c r="G1230" s="10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</row>
    <row r="1231" spans="1:29" s="5" customFormat="1">
      <c r="A1231" s="6"/>
      <c r="B1231" s="7"/>
      <c r="C1231" s="11"/>
      <c r="D1231" s="60"/>
      <c r="E1231" s="9"/>
      <c r="F1231" s="10"/>
      <c r="G1231" s="10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</row>
    <row r="1232" spans="1:29" s="5" customFormat="1">
      <c r="A1232" s="6"/>
      <c r="B1232" s="7"/>
      <c r="C1232" s="11"/>
      <c r="D1232" s="60"/>
      <c r="E1232" s="9"/>
      <c r="F1232" s="10"/>
      <c r="G1232" s="10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</row>
    <row r="1233" spans="1:29" s="5" customFormat="1">
      <c r="A1233" s="6"/>
      <c r="B1233" s="7"/>
      <c r="C1233" s="11"/>
      <c r="D1233" s="60"/>
      <c r="E1233" s="9"/>
      <c r="F1233" s="10"/>
      <c r="G1233" s="10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</row>
    <row r="1234" spans="1:29" s="5" customFormat="1">
      <c r="A1234" s="6"/>
      <c r="B1234" s="7"/>
      <c r="C1234" s="11"/>
      <c r="D1234" s="60"/>
      <c r="E1234" s="9"/>
      <c r="F1234" s="10"/>
      <c r="G1234" s="10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</row>
    <row r="1235" spans="1:29" s="5" customFormat="1">
      <c r="A1235" s="6"/>
      <c r="B1235" s="7"/>
      <c r="C1235" s="11"/>
      <c r="D1235" s="60"/>
      <c r="E1235" s="9"/>
      <c r="F1235" s="10"/>
      <c r="G1235" s="10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</row>
    <row r="1236" spans="1:29" s="5" customFormat="1">
      <c r="A1236" s="6"/>
      <c r="B1236" s="7"/>
      <c r="C1236" s="11"/>
      <c r="D1236" s="60"/>
      <c r="E1236" s="9"/>
      <c r="F1236" s="10"/>
      <c r="G1236" s="10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</row>
    <row r="1237" spans="1:29" s="5" customFormat="1">
      <c r="A1237" s="6"/>
      <c r="B1237" s="7"/>
      <c r="C1237" s="11"/>
      <c r="D1237" s="60"/>
      <c r="E1237" s="9"/>
      <c r="F1237" s="10"/>
      <c r="G1237" s="10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</row>
    <row r="1238" spans="1:29" s="5" customFormat="1">
      <c r="A1238" s="6"/>
      <c r="B1238" s="7"/>
      <c r="C1238" s="11"/>
      <c r="D1238" s="60"/>
      <c r="E1238" s="9"/>
      <c r="F1238" s="10"/>
      <c r="G1238" s="10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</row>
    <row r="1239" spans="1:29" s="5" customFormat="1">
      <c r="A1239" s="6"/>
      <c r="B1239" s="7"/>
      <c r="C1239" s="11"/>
      <c r="D1239" s="60"/>
      <c r="E1239" s="9"/>
      <c r="F1239" s="10"/>
      <c r="G1239" s="10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</row>
    <row r="1240" spans="1:29" s="5" customFormat="1">
      <c r="A1240" s="6"/>
      <c r="B1240" s="7"/>
      <c r="C1240" s="11"/>
      <c r="D1240" s="60"/>
      <c r="E1240" s="9"/>
      <c r="F1240" s="10"/>
      <c r="G1240" s="10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</row>
    <row r="1241" spans="1:29" s="5" customFormat="1">
      <c r="A1241" s="6"/>
      <c r="B1241" s="7"/>
      <c r="C1241" s="11"/>
      <c r="D1241" s="60"/>
      <c r="E1241" s="9"/>
      <c r="F1241" s="10"/>
      <c r="G1241" s="10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</row>
    <row r="1242" spans="1:29" s="5" customFormat="1">
      <c r="A1242" s="6"/>
      <c r="B1242" s="7"/>
      <c r="C1242" s="11"/>
      <c r="D1242" s="60"/>
      <c r="E1242" s="9"/>
      <c r="F1242" s="10"/>
      <c r="G1242" s="10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</row>
    <row r="1243" spans="1:29" s="5" customFormat="1">
      <c r="A1243" s="6"/>
      <c r="B1243" s="7"/>
      <c r="C1243" s="11"/>
      <c r="D1243" s="60"/>
      <c r="E1243" s="9"/>
      <c r="F1243" s="10"/>
      <c r="G1243" s="10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</row>
    <row r="1244" spans="1:29" s="5" customFormat="1">
      <c r="A1244" s="6"/>
      <c r="B1244" s="7"/>
      <c r="C1244" s="11"/>
      <c r="D1244" s="60"/>
      <c r="E1244" s="9"/>
      <c r="F1244" s="10"/>
      <c r="G1244" s="10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</row>
    <row r="1245" spans="1:29" s="5" customFormat="1">
      <c r="A1245" s="6"/>
      <c r="B1245" s="7"/>
      <c r="C1245" s="11"/>
      <c r="D1245" s="60"/>
      <c r="E1245" s="9"/>
      <c r="F1245" s="10"/>
      <c r="G1245" s="10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</row>
    <row r="1246" spans="1:29" s="5" customFormat="1">
      <c r="A1246" s="6"/>
      <c r="B1246" s="7"/>
      <c r="C1246" s="11"/>
      <c r="D1246" s="60"/>
      <c r="E1246" s="9"/>
      <c r="F1246" s="10"/>
      <c r="G1246" s="10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</row>
    <row r="1247" spans="1:29" s="5" customFormat="1">
      <c r="A1247" s="6"/>
      <c r="B1247" s="7"/>
      <c r="C1247" s="11"/>
      <c r="D1247" s="60"/>
      <c r="E1247" s="9"/>
      <c r="F1247" s="10"/>
      <c r="G1247" s="10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</row>
    <row r="1248" spans="1:29" s="5" customFormat="1">
      <c r="A1248" s="6"/>
      <c r="B1248" s="7"/>
      <c r="C1248" s="11"/>
      <c r="D1248" s="60"/>
      <c r="E1248" s="9"/>
      <c r="F1248" s="10"/>
      <c r="G1248" s="10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</row>
    <row r="1249" spans="1:29" s="5" customFormat="1">
      <c r="A1249" s="6"/>
      <c r="B1249" s="7"/>
      <c r="C1249" s="11"/>
      <c r="D1249" s="60"/>
      <c r="E1249" s="9"/>
      <c r="F1249" s="10"/>
      <c r="G1249" s="10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</row>
    <row r="1250" spans="1:29" s="5" customFormat="1">
      <c r="A1250" s="6"/>
      <c r="B1250" s="7"/>
      <c r="C1250" s="11"/>
      <c r="D1250" s="60"/>
      <c r="E1250" s="9"/>
      <c r="F1250" s="10"/>
      <c r="G1250" s="10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</row>
    <row r="1251" spans="1:29" s="5" customFormat="1">
      <c r="A1251" s="6"/>
      <c r="B1251" s="7"/>
      <c r="C1251" s="11"/>
      <c r="D1251" s="60"/>
      <c r="E1251" s="9"/>
      <c r="F1251" s="10"/>
      <c r="G1251" s="10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</row>
    <row r="1252" spans="1:29" s="5" customFormat="1">
      <c r="A1252" s="6"/>
      <c r="B1252" s="7"/>
      <c r="C1252" s="11"/>
      <c r="D1252" s="60"/>
      <c r="E1252" s="9"/>
      <c r="F1252" s="10"/>
      <c r="G1252" s="10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</row>
    <row r="1253" spans="1:29" s="5" customFormat="1">
      <c r="A1253" s="6"/>
      <c r="B1253" s="7"/>
      <c r="C1253" s="11"/>
      <c r="D1253" s="60"/>
      <c r="E1253" s="9"/>
      <c r="F1253" s="10"/>
      <c r="G1253" s="10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</row>
    <row r="1254" spans="1:29" s="5" customFormat="1">
      <c r="A1254" s="6"/>
      <c r="B1254" s="7"/>
      <c r="C1254" s="11"/>
      <c r="D1254" s="60"/>
      <c r="E1254" s="9"/>
      <c r="F1254" s="10"/>
      <c r="G1254" s="10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</row>
    <row r="1255" spans="1:29" s="5" customFormat="1">
      <c r="A1255" s="6"/>
      <c r="B1255" s="7"/>
      <c r="C1255" s="11"/>
      <c r="D1255" s="60"/>
      <c r="E1255" s="9"/>
      <c r="F1255" s="10"/>
      <c r="G1255" s="10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</row>
    <row r="1256" spans="1:29" s="5" customFormat="1">
      <c r="A1256" s="6"/>
      <c r="B1256" s="7"/>
      <c r="C1256" s="11"/>
      <c r="D1256" s="60"/>
      <c r="E1256" s="9"/>
      <c r="F1256" s="10"/>
      <c r="G1256" s="10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</row>
    <row r="1257" spans="1:29" s="5" customFormat="1">
      <c r="A1257" s="6"/>
      <c r="B1257" s="7"/>
      <c r="C1257" s="11"/>
      <c r="D1257" s="60"/>
      <c r="E1257" s="9"/>
      <c r="F1257" s="10"/>
      <c r="G1257" s="10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</row>
    <row r="1258" spans="1:29" s="5" customFormat="1">
      <c r="A1258" s="6"/>
      <c r="B1258" s="7"/>
      <c r="C1258" s="11"/>
      <c r="D1258" s="60"/>
      <c r="E1258" s="9"/>
      <c r="F1258" s="10"/>
      <c r="G1258" s="10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</row>
    <row r="1259" spans="1:29" s="5" customFormat="1">
      <c r="A1259" s="6"/>
      <c r="B1259" s="7"/>
      <c r="C1259" s="11"/>
      <c r="D1259" s="60"/>
      <c r="E1259" s="9"/>
      <c r="F1259" s="10"/>
      <c r="G1259" s="10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</row>
    <row r="1260" spans="1:29" s="5" customFormat="1">
      <c r="A1260" s="6"/>
      <c r="B1260" s="7"/>
      <c r="C1260" s="11"/>
      <c r="D1260" s="60"/>
      <c r="E1260" s="9"/>
      <c r="F1260" s="10"/>
      <c r="G1260" s="10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</row>
    <row r="1261" spans="1:29" s="5" customFormat="1">
      <c r="A1261" s="6"/>
      <c r="B1261" s="7"/>
      <c r="C1261" s="11"/>
      <c r="D1261" s="60"/>
      <c r="E1261" s="9"/>
      <c r="F1261" s="10"/>
      <c r="G1261" s="10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</row>
    <row r="1262" spans="1:29" s="5" customFormat="1">
      <c r="A1262" s="6"/>
      <c r="B1262" s="7"/>
      <c r="C1262" s="11"/>
      <c r="D1262" s="60"/>
      <c r="E1262" s="9"/>
      <c r="F1262" s="10"/>
      <c r="G1262" s="10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</row>
    <row r="1263" spans="1:29" s="5" customFormat="1">
      <c r="A1263" s="6"/>
      <c r="B1263" s="7"/>
      <c r="C1263" s="11"/>
      <c r="D1263" s="60"/>
      <c r="E1263" s="9"/>
      <c r="F1263" s="10"/>
      <c r="G1263" s="10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</row>
    <row r="1264" spans="1:29" s="5" customFormat="1">
      <c r="A1264" s="6"/>
      <c r="B1264" s="7"/>
      <c r="C1264" s="11"/>
      <c r="D1264" s="60"/>
      <c r="E1264" s="9"/>
      <c r="F1264" s="10"/>
      <c r="G1264" s="10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</row>
    <row r="1265" spans="1:29" s="5" customFormat="1">
      <c r="A1265" s="6"/>
      <c r="B1265" s="7"/>
      <c r="C1265" s="11"/>
      <c r="D1265" s="60"/>
      <c r="E1265" s="9"/>
      <c r="F1265" s="10"/>
      <c r="G1265" s="10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</row>
    <row r="1266" spans="1:29" s="5" customFormat="1">
      <c r="A1266" s="6"/>
      <c r="B1266" s="7"/>
      <c r="C1266" s="11"/>
      <c r="D1266" s="60"/>
      <c r="E1266" s="9"/>
      <c r="F1266" s="10"/>
      <c r="G1266" s="10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</row>
    <row r="1267" spans="1:29" s="5" customFormat="1">
      <c r="A1267" s="6"/>
      <c r="B1267" s="7"/>
      <c r="C1267" s="11"/>
      <c r="D1267" s="60"/>
      <c r="E1267" s="9"/>
      <c r="F1267" s="10"/>
      <c r="G1267" s="10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</row>
    <row r="1268" spans="1:29" s="5" customFormat="1">
      <c r="A1268" s="6"/>
      <c r="B1268" s="7"/>
      <c r="C1268" s="11"/>
      <c r="D1268" s="60"/>
      <c r="E1268" s="9"/>
      <c r="F1268" s="10"/>
      <c r="G1268" s="10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</row>
    <row r="1269" spans="1:29" s="5" customFormat="1">
      <c r="A1269" s="6"/>
      <c r="B1269" s="7"/>
      <c r="C1269" s="11"/>
      <c r="D1269" s="60"/>
      <c r="E1269" s="9"/>
      <c r="F1269" s="10"/>
      <c r="G1269" s="10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</row>
    <row r="1270" spans="1:29" s="5" customFormat="1">
      <c r="A1270" s="6"/>
      <c r="B1270" s="7"/>
      <c r="C1270" s="11"/>
      <c r="D1270" s="60"/>
      <c r="E1270" s="9"/>
      <c r="F1270" s="10"/>
      <c r="G1270" s="10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</row>
    <row r="1271" spans="1:29" s="5" customFormat="1">
      <c r="A1271" s="6"/>
      <c r="B1271" s="7"/>
      <c r="C1271" s="11"/>
      <c r="D1271" s="60"/>
      <c r="E1271" s="9"/>
      <c r="F1271" s="10"/>
      <c r="G1271" s="10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</row>
    <row r="1272" spans="1:29" s="5" customFormat="1">
      <c r="A1272" s="6"/>
      <c r="B1272" s="7"/>
      <c r="C1272" s="11"/>
      <c r="D1272" s="60"/>
      <c r="E1272" s="9"/>
      <c r="F1272" s="10"/>
      <c r="G1272" s="10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</row>
    <row r="1273" spans="1:29" s="5" customFormat="1">
      <c r="A1273" s="6"/>
      <c r="B1273" s="7"/>
      <c r="C1273" s="11"/>
      <c r="D1273" s="60"/>
      <c r="E1273" s="9"/>
      <c r="F1273" s="10"/>
      <c r="G1273" s="10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</row>
    <row r="1274" spans="1:29" s="5" customFormat="1">
      <c r="A1274" s="6"/>
      <c r="B1274" s="7"/>
      <c r="C1274" s="11"/>
      <c r="D1274" s="60"/>
      <c r="E1274" s="9"/>
      <c r="F1274" s="10"/>
      <c r="G1274" s="10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</row>
    <row r="1275" spans="1:29" s="5" customFormat="1">
      <c r="A1275" s="6"/>
      <c r="B1275" s="7"/>
      <c r="C1275" s="11"/>
      <c r="D1275" s="60"/>
      <c r="E1275" s="9"/>
      <c r="F1275" s="10"/>
      <c r="G1275" s="10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</row>
    <row r="1276" spans="1:29" s="5" customFormat="1">
      <c r="A1276" s="6"/>
      <c r="B1276" s="7"/>
      <c r="C1276" s="11"/>
      <c r="D1276" s="60"/>
      <c r="E1276" s="9"/>
      <c r="F1276" s="10"/>
      <c r="G1276" s="10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</row>
    <row r="1277" spans="1:29" s="5" customFormat="1">
      <c r="A1277" s="6"/>
      <c r="B1277" s="7"/>
      <c r="C1277" s="11"/>
      <c r="D1277" s="60"/>
      <c r="E1277" s="9"/>
      <c r="F1277" s="10"/>
      <c r="G1277" s="10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</row>
    <row r="1278" spans="1:29" s="5" customFormat="1">
      <c r="A1278" s="6"/>
      <c r="B1278" s="7"/>
      <c r="C1278" s="11"/>
      <c r="D1278" s="60"/>
      <c r="E1278" s="9"/>
      <c r="F1278" s="10"/>
      <c r="G1278" s="10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</row>
    <row r="1279" spans="1:29" s="5" customFormat="1">
      <c r="A1279" s="6"/>
      <c r="B1279" s="7"/>
      <c r="C1279" s="11"/>
      <c r="D1279" s="60"/>
      <c r="E1279" s="9"/>
      <c r="F1279" s="10"/>
      <c r="G1279" s="10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</row>
    <row r="1280" spans="1:29" s="5" customFormat="1">
      <c r="A1280" s="6"/>
      <c r="B1280" s="7"/>
      <c r="C1280" s="11"/>
      <c r="D1280" s="60"/>
      <c r="E1280" s="9"/>
      <c r="F1280" s="10"/>
      <c r="G1280" s="10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</row>
    <row r="1281" spans="1:29" s="5" customFormat="1">
      <c r="A1281" s="6"/>
      <c r="B1281" s="7"/>
      <c r="C1281" s="11"/>
      <c r="D1281" s="60"/>
      <c r="E1281" s="9"/>
      <c r="F1281" s="10"/>
      <c r="G1281" s="10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</row>
    <row r="1282" spans="1:29" s="5" customFormat="1">
      <c r="A1282" s="6"/>
      <c r="B1282" s="7"/>
      <c r="C1282" s="11"/>
      <c r="D1282" s="60"/>
      <c r="E1282" s="9"/>
      <c r="F1282" s="10"/>
      <c r="G1282" s="10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</row>
    <row r="1283" spans="1:29" s="5" customFormat="1">
      <c r="A1283" s="6"/>
      <c r="B1283" s="7"/>
      <c r="C1283" s="11"/>
      <c r="D1283" s="60"/>
      <c r="E1283" s="9"/>
      <c r="F1283" s="10"/>
      <c r="G1283" s="10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</row>
    <row r="1284" spans="1:29" s="5" customFormat="1">
      <c r="A1284" s="6"/>
      <c r="B1284" s="7"/>
      <c r="C1284" s="11"/>
      <c r="D1284" s="60"/>
      <c r="E1284" s="9"/>
      <c r="F1284" s="10"/>
      <c r="G1284" s="10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</row>
    <row r="1285" spans="1:29" s="5" customFormat="1">
      <c r="A1285" s="6"/>
      <c r="B1285" s="7"/>
      <c r="C1285" s="11"/>
      <c r="D1285" s="60"/>
      <c r="E1285" s="9"/>
      <c r="F1285" s="10"/>
      <c r="G1285" s="10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</row>
    <row r="1286" spans="1:29" s="5" customFormat="1">
      <c r="A1286" s="6"/>
      <c r="B1286" s="7"/>
      <c r="C1286" s="11"/>
      <c r="D1286" s="60"/>
      <c r="E1286" s="9"/>
      <c r="F1286" s="10"/>
      <c r="G1286" s="10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</row>
    <row r="1287" spans="1:29" s="5" customFormat="1">
      <c r="A1287" s="6"/>
      <c r="B1287" s="7"/>
      <c r="C1287" s="11"/>
      <c r="D1287" s="60"/>
      <c r="E1287" s="9"/>
      <c r="F1287" s="10"/>
      <c r="G1287" s="10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</row>
    <row r="1288" spans="1:29" s="5" customFormat="1">
      <c r="A1288" s="6"/>
      <c r="B1288" s="7"/>
      <c r="C1288" s="11"/>
      <c r="D1288" s="60"/>
      <c r="E1288" s="9"/>
      <c r="F1288" s="10"/>
      <c r="G1288" s="10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</row>
    <row r="1289" spans="1:29" s="5" customFormat="1">
      <c r="A1289" s="6"/>
      <c r="B1289" s="7"/>
      <c r="C1289" s="11"/>
      <c r="D1289" s="60"/>
      <c r="E1289" s="9"/>
      <c r="F1289" s="10"/>
      <c r="G1289" s="10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</row>
    <row r="1290" spans="1:29" s="5" customFormat="1">
      <c r="A1290" s="6"/>
      <c r="B1290" s="7"/>
      <c r="C1290" s="11"/>
      <c r="D1290" s="60"/>
      <c r="E1290" s="9"/>
      <c r="F1290" s="10"/>
      <c r="G1290" s="10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</row>
    <row r="1291" spans="1:29" s="5" customFormat="1">
      <c r="A1291" s="6"/>
      <c r="B1291" s="7"/>
      <c r="C1291" s="11"/>
      <c r="D1291" s="60"/>
      <c r="E1291" s="9"/>
      <c r="F1291" s="10"/>
      <c r="G1291" s="10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</row>
    <row r="1292" spans="1:29" s="5" customFormat="1">
      <c r="A1292" s="6"/>
      <c r="B1292" s="7"/>
      <c r="C1292" s="11"/>
      <c r="D1292" s="60"/>
      <c r="E1292" s="9"/>
      <c r="F1292" s="10"/>
      <c r="G1292" s="10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</row>
    <row r="1293" spans="1:29" s="5" customFormat="1">
      <c r="A1293" s="6"/>
      <c r="B1293" s="7"/>
      <c r="C1293" s="11"/>
      <c r="D1293" s="60"/>
      <c r="E1293" s="9"/>
      <c r="F1293" s="10"/>
      <c r="G1293" s="10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</row>
    <row r="1294" spans="1:29" s="5" customFormat="1">
      <c r="A1294" s="6"/>
      <c r="B1294" s="7"/>
      <c r="C1294" s="11"/>
      <c r="D1294" s="60"/>
      <c r="E1294" s="9"/>
      <c r="F1294" s="10"/>
      <c r="G1294" s="10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</row>
    <row r="1295" spans="1:29" s="5" customFormat="1">
      <c r="A1295" s="6"/>
      <c r="B1295" s="7"/>
      <c r="C1295" s="11"/>
      <c r="D1295" s="60"/>
      <c r="E1295" s="9"/>
      <c r="F1295" s="10"/>
      <c r="G1295" s="10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</row>
    <row r="1296" spans="1:29" s="5" customFormat="1">
      <c r="A1296" s="6"/>
      <c r="B1296" s="7"/>
      <c r="C1296" s="11"/>
      <c r="D1296" s="60"/>
      <c r="E1296" s="9"/>
      <c r="F1296" s="10"/>
      <c r="G1296" s="10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</row>
    <row r="1297" spans="1:29" s="5" customFormat="1">
      <c r="A1297" s="6"/>
      <c r="B1297" s="7"/>
      <c r="C1297" s="11"/>
      <c r="D1297" s="60"/>
      <c r="E1297" s="9"/>
      <c r="F1297" s="10"/>
      <c r="G1297" s="10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</row>
    <row r="1298" spans="1:29" s="5" customFormat="1">
      <c r="A1298" s="6"/>
      <c r="B1298" s="7"/>
      <c r="C1298" s="11"/>
      <c r="D1298" s="60"/>
      <c r="E1298" s="9"/>
      <c r="F1298" s="10"/>
      <c r="G1298" s="10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</row>
    <row r="1299" spans="1:29" s="5" customFormat="1">
      <c r="A1299" s="6"/>
      <c r="B1299" s="7"/>
      <c r="C1299" s="11"/>
      <c r="D1299" s="60"/>
      <c r="E1299" s="9"/>
      <c r="F1299" s="10"/>
      <c r="G1299" s="10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</row>
    <row r="1300" spans="1:29" s="5" customFormat="1">
      <c r="A1300" s="6"/>
      <c r="B1300" s="7"/>
      <c r="C1300" s="11"/>
      <c r="D1300" s="60"/>
      <c r="E1300" s="9"/>
      <c r="F1300" s="10"/>
      <c r="G1300" s="10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</row>
    <row r="1301" spans="1:29" s="5" customFormat="1">
      <c r="A1301" s="6"/>
      <c r="B1301" s="7"/>
      <c r="C1301" s="11"/>
      <c r="D1301" s="60"/>
      <c r="E1301" s="9"/>
      <c r="F1301" s="10"/>
      <c r="G1301" s="10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</row>
    <row r="1302" spans="1:29" s="5" customFormat="1">
      <c r="A1302" s="6"/>
      <c r="B1302" s="7"/>
      <c r="C1302" s="11"/>
      <c r="D1302" s="60"/>
      <c r="E1302" s="9"/>
      <c r="F1302" s="10"/>
      <c r="G1302" s="10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</row>
    <row r="1303" spans="1:29" s="5" customFormat="1">
      <c r="A1303" s="6"/>
      <c r="B1303" s="7"/>
      <c r="C1303" s="11"/>
      <c r="D1303" s="60"/>
      <c r="E1303" s="9"/>
      <c r="F1303" s="10"/>
      <c r="G1303" s="10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</row>
    <row r="1304" spans="1:29" s="5" customFormat="1">
      <c r="A1304" s="6"/>
      <c r="B1304" s="7"/>
      <c r="C1304" s="11"/>
      <c r="D1304" s="60"/>
      <c r="E1304" s="9"/>
      <c r="F1304" s="10"/>
      <c r="G1304" s="10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</row>
    <row r="1305" spans="1:29" s="5" customFormat="1">
      <c r="A1305" s="6"/>
      <c r="B1305" s="7"/>
      <c r="C1305" s="11"/>
      <c r="D1305" s="60"/>
      <c r="E1305" s="9"/>
      <c r="F1305" s="10"/>
      <c r="G1305" s="10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</row>
    <row r="1306" spans="1:29" s="5" customFormat="1">
      <c r="A1306" s="6"/>
      <c r="B1306" s="7"/>
      <c r="C1306" s="11"/>
      <c r="D1306" s="60"/>
      <c r="E1306" s="9"/>
      <c r="F1306" s="10"/>
      <c r="G1306" s="10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</row>
    <row r="1307" spans="1:29" s="5" customFormat="1">
      <c r="A1307" s="6"/>
      <c r="B1307" s="7"/>
      <c r="C1307" s="11"/>
      <c r="D1307" s="60"/>
      <c r="E1307" s="9"/>
      <c r="F1307" s="10"/>
      <c r="G1307" s="10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</row>
    <row r="1308" spans="1:29" s="5" customFormat="1">
      <c r="A1308" s="6"/>
      <c r="B1308" s="7"/>
      <c r="C1308" s="11"/>
      <c r="D1308" s="60"/>
      <c r="E1308" s="9"/>
      <c r="F1308" s="10"/>
      <c r="G1308" s="10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</row>
    <row r="1309" spans="1:29" s="5" customFormat="1">
      <c r="A1309" s="6"/>
      <c r="B1309" s="7"/>
      <c r="C1309" s="11"/>
      <c r="D1309" s="60"/>
      <c r="E1309" s="9"/>
      <c r="F1309" s="10"/>
      <c r="G1309" s="10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</row>
    <row r="1310" spans="1:29" s="5" customFormat="1">
      <c r="A1310" s="6"/>
      <c r="B1310" s="7"/>
      <c r="C1310" s="11"/>
      <c r="D1310" s="60"/>
      <c r="E1310" s="9"/>
      <c r="F1310" s="10"/>
      <c r="G1310" s="10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</row>
    <row r="1311" spans="1:29" s="5" customFormat="1">
      <c r="A1311" s="6"/>
      <c r="B1311" s="7"/>
      <c r="C1311" s="11"/>
      <c r="D1311" s="60"/>
      <c r="E1311" s="9"/>
      <c r="F1311" s="10"/>
      <c r="G1311" s="10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</row>
    <row r="1312" spans="1:29" s="5" customFormat="1">
      <c r="A1312" s="6"/>
      <c r="B1312" s="7"/>
      <c r="C1312" s="11"/>
      <c r="D1312" s="60"/>
      <c r="E1312" s="9"/>
      <c r="F1312" s="10"/>
      <c r="G1312" s="10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</row>
    <row r="1313" spans="1:29" s="5" customFormat="1">
      <c r="A1313" s="6"/>
      <c r="B1313" s="7"/>
      <c r="C1313" s="11"/>
      <c r="D1313" s="60"/>
      <c r="E1313" s="9"/>
      <c r="F1313" s="10"/>
      <c r="G1313" s="10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</row>
    <row r="1314" spans="1:29" s="5" customFormat="1">
      <c r="A1314" s="6"/>
      <c r="B1314" s="7"/>
      <c r="C1314" s="11"/>
      <c r="D1314" s="60"/>
      <c r="E1314" s="9"/>
      <c r="F1314" s="10"/>
      <c r="G1314" s="10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</row>
    <row r="1315" spans="1:29" s="5" customFormat="1">
      <c r="A1315" s="6"/>
      <c r="B1315" s="7"/>
      <c r="C1315" s="11"/>
      <c r="D1315" s="60"/>
      <c r="E1315" s="9"/>
      <c r="F1315" s="10"/>
      <c r="G1315" s="10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</row>
    <row r="1316" spans="1:29" s="5" customFormat="1">
      <c r="A1316" s="6"/>
      <c r="B1316" s="7"/>
      <c r="C1316" s="11"/>
      <c r="D1316" s="60"/>
      <c r="E1316" s="9"/>
      <c r="F1316" s="10"/>
      <c r="G1316" s="10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</row>
    <row r="1317" spans="1:29" s="5" customFormat="1">
      <c r="A1317" s="6"/>
      <c r="B1317" s="7"/>
      <c r="C1317" s="11"/>
      <c r="D1317" s="60"/>
      <c r="E1317" s="9"/>
      <c r="F1317" s="10"/>
      <c r="G1317" s="10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</row>
    <row r="1318" spans="1:29" s="5" customFormat="1">
      <c r="A1318" s="6"/>
      <c r="B1318" s="7"/>
      <c r="C1318" s="11"/>
      <c r="D1318" s="60"/>
      <c r="E1318" s="9"/>
      <c r="F1318" s="10"/>
      <c r="G1318" s="10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</row>
    <row r="1319" spans="1:29" s="5" customFormat="1">
      <c r="A1319" s="6"/>
      <c r="B1319" s="7"/>
      <c r="C1319" s="11"/>
      <c r="D1319" s="60"/>
      <c r="E1319" s="9"/>
      <c r="F1319" s="10"/>
      <c r="G1319" s="10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</row>
    <row r="1320" spans="1:29" s="5" customFormat="1">
      <c r="A1320" s="6"/>
      <c r="B1320" s="7"/>
      <c r="C1320" s="11"/>
      <c r="D1320" s="60"/>
      <c r="E1320" s="9"/>
      <c r="F1320" s="10"/>
      <c r="G1320" s="10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</row>
    <row r="1321" spans="1:29" s="5" customFormat="1">
      <c r="A1321" s="6"/>
      <c r="B1321" s="7"/>
      <c r="C1321" s="11"/>
      <c r="D1321" s="60"/>
      <c r="E1321" s="9"/>
      <c r="F1321" s="10"/>
      <c r="G1321" s="10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</row>
    <row r="1322" spans="1:29" s="5" customFormat="1">
      <c r="A1322" s="6"/>
      <c r="B1322" s="7"/>
      <c r="C1322" s="11"/>
      <c r="D1322" s="60"/>
      <c r="E1322" s="9"/>
      <c r="F1322" s="10"/>
      <c r="G1322" s="10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</row>
    <row r="1323" spans="1:29" s="5" customFormat="1">
      <c r="A1323" s="6"/>
      <c r="B1323" s="7"/>
      <c r="C1323" s="11"/>
      <c r="D1323" s="60"/>
      <c r="E1323" s="9"/>
      <c r="F1323" s="10"/>
      <c r="G1323" s="10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</row>
    <row r="1324" spans="1:29" s="5" customFormat="1">
      <c r="A1324" s="6"/>
      <c r="B1324" s="7"/>
      <c r="C1324" s="11"/>
      <c r="D1324" s="60"/>
      <c r="E1324" s="9"/>
      <c r="F1324" s="10"/>
      <c r="G1324" s="10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</row>
    <row r="1325" spans="1:29" s="5" customFormat="1">
      <c r="A1325" s="6"/>
      <c r="B1325" s="7"/>
      <c r="C1325" s="11"/>
      <c r="D1325" s="60"/>
      <c r="E1325" s="9"/>
      <c r="F1325" s="10"/>
      <c r="G1325" s="10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</row>
    <row r="1326" spans="1:29" s="5" customFormat="1">
      <c r="A1326" s="6"/>
      <c r="B1326" s="7"/>
      <c r="C1326" s="11"/>
      <c r="D1326" s="60"/>
      <c r="E1326" s="9"/>
      <c r="F1326" s="10"/>
      <c r="G1326" s="10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</row>
    <row r="1327" spans="1:29" s="5" customFormat="1">
      <c r="A1327" s="6"/>
      <c r="B1327" s="7"/>
      <c r="C1327" s="11"/>
      <c r="D1327" s="60"/>
      <c r="E1327" s="9"/>
      <c r="F1327" s="10"/>
      <c r="G1327" s="10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</row>
    <row r="1328" spans="1:29" s="5" customFormat="1">
      <c r="A1328" s="6"/>
      <c r="B1328" s="7"/>
      <c r="C1328" s="11"/>
      <c r="D1328" s="60"/>
      <c r="E1328" s="9"/>
      <c r="F1328" s="10"/>
      <c r="G1328" s="10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</row>
    <row r="1329" spans="1:29" s="5" customFormat="1">
      <c r="A1329" s="6"/>
      <c r="B1329" s="7"/>
      <c r="C1329" s="11"/>
      <c r="D1329" s="60"/>
      <c r="E1329" s="9"/>
      <c r="F1329" s="10"/>
      <c r="G1329" s="10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</row>
    <row r="1330" spans="1:29" s="5" customFormat="1">
      <c r="A1330" s="6"/>
      <c r="B1330" s="7"/>
      <c r="C1330" s="11"/>
      <c r="D1330" s="60"/>
      <c r="E1330" s="9"/>
      <c r="F1330" s="10"/>
      <c r="G1330" s="10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</row>
    <row r="1331" spans="1:29" s="5" customFormat="1">
      <c r="A1331" s="6"/>
      <c r="B1331" s="7"/>
      <c r="C1331" s="11"/>
      <c r="D1331" s="60"/>
      <c r="E1331" s="9"/>
      <c r="F1331" s="10"/>
      <c r="G1331" s="10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</row>
    <row r="1332" spans="1:29" s="5" customFormat="1">
      <c r="A1332" s="6"/>
      <c r="B1332" s="7"/>
      <c r="C1332" s="11"/>
      <c r="D1332" s="60"/>
      <c r="E1332" s="9"/>
      <c r="F1332" s="10"/>
      <c r="G1332" s="10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</row>
    <row r="1333" spans="1:29" s="5" customFormat="1">
      <c r="A1333" s="6"/>
      <c r="B1333" s="7"/>
      <c r="C1333" s="11"/>
      <c r="D1333" s="60"/>
      <c r="E1333" s="9"/>
      <c r="F1333" s="10"/>
      <c r="G1333" s="10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</row>
    <row r="1334" spans="1:29" s="5" customFormat="1">
      <c r="A1334" s="6"/>
      <c r="B1334" s="7"/>
      <c r="C1334" s="11"/>
      <c r="D1334" s="60"/>
      <c r="E1334" s="9"/>
      <c r="F1334" s="10"/>
      <c r="G1334" s="10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</row>
    <row r="1335" spans="1:29" s="5" customFormat="1">
      <c r="A1335" s="6"/>
      <c r="B1335" s="7"/>
      <c r="C1335" s="11"/>
      <c r="D1335" s="60"/>
      <c r="E1335" s="9"/>
      <c r="F1335" s="10"/>
      <c r="G1335" s="10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</row>
    <row r="1336" spans="1:29" s="5" customFormat="1">
      <c r="A1336" s="6"/>
      <c r="B1336" s="7"/>
      <c r="C1336" s="11"/>
      <c r="D1336" s="60"/>
      <c r="E1336" s="9"/>
      <c r="F1336" s="10"/>
      <c r="G1336" s="10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</row>
    <row r="1337" spans="1:29" s="5" customFormat="1">
      <c r="A1337" s="6"/>
      <c r="B1337" s="7"/>
      <c r="C1337" s="11"/>
      <c r="D1337" s="60"/>
      <c r="E1337" s="9"/>
      <c r="F1337" s="10"/>
      <c r="G1337" s="10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</row>
    <row r="1338" spans="1:29" s="5" customFormat="1">
      <c r="A1338" s="6"/>
      <c r="B1338" s="7"/>
      <c r="C1338" s="11"/>
      <c r="D1338" s="60"/>
      <c r="E1338" s="9"/>
      <c r="F1338" s="10"/>
      <c r="G1338" s="10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</row>
    <row r="1339" spans="1:29" s="5" customFormat="1">
      <c r="A1339" s="6"/>
      <c r="B1339" s="7"/>
      <c r="C1339" s="11"/>
      <c r="D1339" s="60"/>
      <c r="E1339" s="9"/>
      <c r="F1339" s="10"/>
      <c r="G1339" s="10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</row>
    <row r="1340" spans="1:29" s="5" customFormat="1">
      <c r="A1340" s="6"/>
      <c r="B1340" s="7"/>
      <c r="C1340" s="11"/>
      <c r="D1340" s="60"/>
      <c r="E1340" s="9"/>
      <c r="F1340" s="10"/>
      <c r="G1340" s="10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</row>
    <row r="1341" spans="1:29" s="5" customFormat="1">
      <c r="A1341" s="6"/>
      <c r="B1341" s="7"/>
      <c r="C1341" s="11"/>
      <c r="D1341" s="60"/>
      <c r="E1341" s="9"/>
      <c r="F1341" s="10"/>
      <c r="G1341" s="10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</row>
    <row r="1342" spans="1:29" s="5" customFormat="1">
      <c r="A1342" s="6"/>
      <c r="B1342" s="7"/>
      <c r="C1342" s="11"/>
      <c r="D1342" s="60"/>
      <c r="E1342" s="9"/>
      <c r="F1342" s="10"/>
      <c r="G1342" s="10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</row>
    <row r="1343" spans="1:29" s="5" customFormat="1">
      <c r="A1343" s="6"/>
      <c r="B1343" s="7"/>
      <c r="C1343" s="11"/>
      <c r="D1343" s="60"/>
      <c r="E1343" s="9"/>
      <c r="F1343" s="10"/>
      <c r="G1343" s="10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</row>
    <row r="1344" spans="1:29" s="5" customFormat="1">
      <c r="A1344" s="6"/>
      <c r="B1344" s="7"/>
      <c r="C1344" s="11"/>
      <c r="D1344" s="60"/>
      <c r="E1344" s="9"/>
      <c r="F1344" s="10"/>
      <c r="G1344" s="10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</row>
    <row r="1345" spans="1:29" s="5" customFormat="1">
      <c r="A1345" s="6"/>
      <c r="B1345" s="7"/>
      <c r="C1345" s="11"/>
      <c r="D1345" s="60"/>
      <c r="E1345" s="9"/>
      <c r="F1345" s="10"/>
      <c r="G1345" s="10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</row>
    <row r="1346" spans="1:29" s="5" customFormat="1">
      <c r="A1346" s="6"/>
      <c r="B1346" s="7"/>
      <c r="C1346" s="11"/>
      <c r="D1346" s="60"/>
      <c r="E1346" s="9"/>
      <c r="F1346" s="10"/>
      <c r="G1346" s="10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</row>
    <row r="1347" spans="1:29" s="5" customFormat="1">
      <c r="A1347" s="6"/>
      <c r="B1347" s="7"/>
      <c r="C1347" s="11"/>
      <c r="D1347" s="60"/>
      <c r="E1347" s="9"/>
      <c r="F1347" s="10"/>
      <c r="G1347" s="10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</row>
    <row r="1348" spans="1:29" s="5" customFormat="1">
      <c r="A1348" s="6"/>
      <c r="B1348" s="7"/>
      <c r="C1348" s="11"/>
      <c r="D1348" s="60"/>
      <c r="E1348" s="9"/>
      <c r="F1348" s="10"/>
      <c r="G1348" s="10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</row>
    <row r="1349" spans="1:29" s="5" customFormat="1">
      <c r="A1349" s="6"/>
      <c r="B1349" s="7"/>
      <c r="C1349" s="11"/>
      <c r="D1349" s="60"/>
      <c r="E1349" s="9"/>
      <c r="F1349" s="10"/>
      <c r="G1349" s="10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</row>
    <row r="1350" spans="1:29" s="5" customFormat="1">
      <c r="A1350" s="6"/>
      <c r="B1350" s="7"/>
      <c r="C1350" s="11"/>
      <c r="D1350" s="60"/>
      <c r="E1350" s="9"/>
      <c r="F1350" s="10"/>
      <c r="G1350" s="10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</row>
    <row r="1351" spans="1:29" s="5" customFormat="1">
      <c r="A1351" s="6"/>
      <c r="B1351" s="7"/>
      <c r="C1351" s="11"/>
      <c r="D1351" s="60"/>
      <c r="E1351" s="9"/>
      <c r="F1351" s="10"/>
      <c r="G1351" s="10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</row>
    <row r="1352" spans="1:29" s="5" customFormat="1">
      <c r="A1352" s="6"/>
      <c r="B1352" s="7"/>
      <c r="C1352" s="11"/>
      <c r="D1352" s="60"/>
      <c r="E1352" s="9"/>
      <c r="F1352" s="10"/>
      <c r="G1352" s="10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</row>
    <row r="1353" spans="1:29" s="5" customFormat="1">
      <c r="A1353" s="6"/>
      <c r="B1353" s="7"/>
      <c r="C1353" s="11"/>
      <c r="D1353" s="60"/>
      <c r="E1353" s="9"/>
      <c r="F1353" s="10"/>
      <c r="G1353" s="10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</row>
    <row r="1354" spans="1:29" s="5" customFormat="1">
      <c r="A1354" s="6"/>
      <c r="B1354" s="7"/>
      <c r="C1354" s="11"/>
      <c r="D1354" s="60"/>
      <c r="E1354" s="9"/>
      <c r="F1354" s="10"/>
      <c r="G1354" s="10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</row>
    <row r="1355" spans="1:29" s="5" customFormat="1">
      <c r="A1355" s="6"/>
      <c r="B1355" s="7"/>
      <c r="C1355" s="11"/>
      <c r="D1355" s="60"/>
      <c r="E1355" s="9"/>
      <c r="F1355" s="10"/>
      <c r="G1355" s="10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</row>
    <row r="1356" spans="1:29" s="5" customFormat="1">
      <c r="A1356" s="6"/>
      <c r="B1356" s="7"/>
      <c r="C1356" s="11"/>
      <c r="D1356" s="60"/>
      <c r="E1356" s="9"/>
      <c r="F1356" s="10"/>
      <c r="G1356" s="10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</row>
    <row r="1357" spans="1:29" s="5" customFormat="1">
      <c r="A1357" s="6"/>
      <c r="B1357" s="7"/>
      <c r="C1357" s="11"/>
      <c r="D1357" s="60"/>
      <c r="E1357" s="9"/>
      <c r="F1357" s="10"/>
      <c r="G1357" s="10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</row>
    <row r="1358" spans="1:29" s="5" customFormat="1">
      <c r="A1358" s="6"/>
      <c r="B1358" s="7"/>
      <c r="C1358" s="11"/>
      <c r="D1358" s="60"/>
      <c r="E1358" s="9"/>
      <c r="F1358" s="10"/>
      <c r="G1358" s="10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</row>
    <row r="1359" spans="1:29" s="5" customFormat="1">
      <c r="A1359" s="6"/>
      <c r="B1359" s="7"/>
      <c r="C1359" s="11"/>
      <c r="D1359" s="60"/>
      <c r="E1359" s="9"/>
      <c r="F1359" s="10"/>
      <c r="G1359" s="10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</row>
    <row r="1360" spans="1:29" s="5" customFormat="1">
      <c r="A1360" s="6"/>
      <c r="B1360" s="7"/>
      <c r="C1360" s="11"/>
      <c r="D1360" s="60"/>
      <c r="E1360" s="9"/>
      <c r="F1360" s="10"/>
      <c r="G1360" s="10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</row>
    <row r="1361" spans="1:29" s="5" customFormat="1">
      <c r="A1361" s="6"/>
      <c r="B1361" s="7"/>
      <c r="C1361" s="11"/>
      <c r="D1361" s="60"/>
      <c r="E1361" s="9"/>
      <c r="F1361" s="10"/>
      <c r="G1361" s="10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</row>
    <row r="1362" spans="1:29" s="5" customFormat="1">
      <c r="A1362" s="6"/>
      <c r="B1362" s="7"/>
      <c r="C1362" s="11"/>
      <c r="D1362" s="60"/>
      <c r="E1362" s="9"/>
      <c r="F1362" s="10"/>
      <c r="G1362" s="10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</row>
    <row r="1363" spans="1:29" s="5" customFormat="1">
      <c r="A1363" s="6"/>
      <c r="B1363" s="7"/>
      <c r="C1363" s="11"/>
      <c r="D1363" s="60"/>
      <c r="E1363" s="9"/>
      <c r="F1363" s="10"/>
      <c r="G1363" s="10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</row>
    <row r="1364" spans="1:29" s="5" customFormat="1">
      <c r="A1364" s="6"/>
      <c r="B1364" s="7"/>
      <c r="C1364" s="11"/>
      <c r="D1364" s="60"/>
      <c r="E1364" s="9"/>
      <c r="F1364" s="10"/>
      <c r="G1364" s="10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</row>
    <row r="1365" spans="1:29" s="5" customFormat="1">
      <c r="A1365" s="6"/>
      <c r="B1365" s="7"/>
      <c r="C1365" s="11"/>
      <c r="D1365" s="60"/>
      <c r="E1365" s="9"/>
      <c r="F1365" s="10"/>
      <c r="G1365" s="10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</row>
    <row r="1366" spans="1:29" s="5" customFormat="1">
      <c r="A1366" s="6"/>
      <c r="B1366" s="7"/>
      <c r="C1366" s="11"/>
      <c r="D1366" s="60"/>
      <c r="E1366" s="9"/>
      <c r="F1366" s="10"/>
      <c r="G1366" s="10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</row>
    <row r="1367" spans="1:29" s="5" customFormat="1">
      <c r="A1367" s="6"/>
      <c r="B1367" s="7"/>
      <c r="C1367" s="11"/>
      <c r="D1367" s="60"/>
      <c r="E1367" s="9"/>
      <c r="F1367" s="10"/>
      <c r="G1367" s="10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</row>
    <row r="1368" spans="1:29" s="5" customFormat="1">
      <c r="A1368" s="6"/>
      <c r="B1368" s="7"/>
      <c r="C1368" s="11"/>
      <c r="D1368" s="60"/>
      <c r="E1368" s="9"/>
      <c r="F1368" s="10"/>
      <c r="G1368" s="10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</row>
    <row r="1369" spans="1:29" s="5" customFormat="1">
      <c r="A1369" s="6"/>
      <c r="B1369" s="7"/>
      <c r="C1369" s="11"/>
      <c r="D1369" s="60"/>
      <c r="E1369" s="9"/>
      <c r="F1369" s="10"/>
      <c r="G1369" s="10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</row>
    <row r="1370" spans="1:29" s="5" customFormat="1">
      <c r="A1370" s="6"/>
      <c r="B1370" s="7"/>
      <c r="C1370" s="11"/>
      <c r="D1370" s="60"/>
      <c r="E1370" s="9"/>
      <c r="F1370" s="10"/>
      <c r="G1370" s="10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</row>
    <row r="1371" spans="1:29" s="5" customFormat="1">
      <c r="A1371" s="6"/>
      <c r="B1371" s="7"/>
      <c r="C1371" s="11"/>
      <c r="D1371" s="60"/>
      <c r="E1371" s="9"/>
      <c r="F1371" s="10"/>
      <c r="G1371" s="10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</row>
    <row r="1372" spans="1:29" s="5" customFormat="1">
      <c r="A1372" s="6"/>
      <c r="B1372" s="7"/>
      <c r="C1372" s="11"/>
      <c r="D1372" s="60"/>
      <c r="E1372" s="9"/>
      <c r="F1372" s="10"/>
      <c r="G1372" s="10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</row>
    <row r="1373" spans="1:29" s="5" customFormat="1">
      <c r="A1373" s="6"/>
      <c r="B1373" s="7"/>
      <c r="C1373" s="11"/>
      <c r="D1373" s="60"/>
      <c r="E1373" s="9"/>
      <c r="F1373" s="10"/>
      <c r="G1373" s="10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</row>
    <row r="1374" spans="1:29" s="5" customFormat="1">
      <c r="A1374" s="6"/>
      <c r="B1374" s="7"/>
      <c r="C1374" s="11"/>
      <c r="D1374" s="60"/>
      <c r="E1374" s="9"/>
      <c r="F1374" s="10"/>
      <c r="G1374" s="10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</row>
    <row r="1375" spans="1:29" s="5" customFormat="1">
      <c r="A1375" s="6"/>
      <c r="B1375" s="7"/>
      <c r="C1375" s="11"/>
      <c r="D1375" s="60"/>
      <c r="E1375" s="9"/>
      <c r="F1375" s="10"/>
      <c r="G1375" s="10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</row>
    <row r="1376" spans="1:29" s="5" customFormat="1">
      <c r="A1376" s="6"/>
      <c r="B1376" s="7"/>
      <c r="C1376" s="11"/>
      <c r="D1376" s="60"/>
      <c r="E1376" s="9"/>
      <c r="F1376" s="10"/>
      <c r="G1376" s="10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</row>
    <row r="1377" spans="1:29" s="5" customFormat="1">
      <c r="A1377" s="6"/>
      <c r="B1377" s="7"/>
      <c r="C1377" s="11"/>
      <c r="D1377" s="60"/>
      <c r="E1377" s="9"/>
      <c r="F1377" s="10"/>
      <c r="G1377" s="10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</row>
    <row r="1378" spans="1:29" s="5" customFormat="1">
      <c r="A1378" s="6"/>
      <c r="B1378" s="7"/>
      <c r="C1378" s="11"/>
      <c r="D1378" s="60"/>
      <c r="E1378" s="9"/>
      <c r="F1378" s="10"/>
      <c r="G1378" s="10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</row>
    <row r="1379" spans="1:29" s="5" customFormat="1">
      <c r="A1379" s="6"/>
      <c r="B1379" s="7"/>
      <c r="C1379" s="11"/>
      <c r="D1379" s="60"/>
      <c r="E1379" s="9"/>
      <c r="F1379" s="10"/>
      <c r="G1379" s="10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</row>
    <row r="1380" spans="1:29" s="5" customFormat="1">
      <c r="A1380" s="6"/>
      <c r="B1380" s="7"/>
      <c r="C1380" s="11"/>
      <c r="D1380" s="60"/>
      <c r="E1380" s="9"/>
      <c r="F1380" s="10"/>
      <c r="G1380" s="10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</row>
    <row r="1381" spans="1:29" s="5" customFormat="1">
      <c r="A1381" s="6"/>
      <c r="B1381" s="7"/>
      <c r="C1381" s="11"/>
      <c r="D1381" s="60"/>
      <c r="E1381" s="9"/>
      <c r="F1381" s="10"/>
      <c r="G1381" s="10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</row>
    <row r="1382" spans="1:29" s="5" customFormat="1">
      <c r="A1382" s="6"/>
      <c r="B1382" s="7"/>
      <c r="C1382" s="11"/>
      <c r="D1382" s="60"/>
      <c r="E1382" s="9"/>
      <c r="F1382" s="10"/>
      <c r="G1382" s="10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</row>
    <row r="1383" spans="1:29" s="5" customFormat="1">
      <c r="A1383" s="6"/>
      <c r="B1383" s="7"/>
      <c r="C1383" s="11"/>
      <c r="D1383" s="60"/>
      <c r="E1383" s="9"/>
      <c r="F1383" s="10"/>
      <c r="G1383" s="10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</row>
    <row r="1384" spans="1:29" s="5" customFormat="1">
      <c r="A1384" s="6"/>
      <c r="B1384" s="7"/>
      <c r="C1384" s="11"/>
      <c r="D1384" s="60"/>
      <c r="E1384" s="9"/>
      <c r="F1384" s="10"/>
      <c r="G1384" s="10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</row>
    <row r="1385" spans="1:29" s="5" customFormat="1">
      <c r="A1385" s="6"/>
      <c r="B1385" s="7"/>
      <c r="C1385" s="11"/>
      <c r="D1385" s="60"/>
      <c r="E1385" s="9"/>
      <c r="F1385" s="10"/>
      <c r="G1385" s="10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</row>
    <row r="1386" spans="1:29" s="5" customFormat="1">
      <c r="A1386" s="6"/>
      <c r="B1386" s="7"/>
      <c r="C1386" s="11"/>
      <c r="D1386" s="60"/>
      <c r="E1386" s="9"/>
      <c r="F1386" s="10"/>
      <c r="G1386" s="10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</row>
    <row r="1387" spans="1:29" s="5" customFormat="1">
      <c r="A1387" s="6"/>
      <c r="B1387" s="7"/>
      <c r="C1387" s="11"/>
      <c r="D1387" s="60"/>
      <c r="E1387" s="9"/>
      <c r="F1387" s="10"/>
      <c r="G1387" s="10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</row>
    <row r="1388" spans="1:29" s="5" customFormat="1">
      <c r="A1388" s="6"/>
      <c r="B1388" s="7"/>
      <c r="C1388" s="11"/>
      <c r="D1388" s="60"/>
      <c r="E1388" s="9"/>
      <c r="F1388" s="10"/>
      <c r="G1388" s="10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</row>
    <row r="1389" spans="1:29" s="5" customFormat="1">
      <c r="A1389" s="6"/>
      <c r="B1389" s="7"/>
      <c r="C1389" s="11"/>
      <c r="D1389" s="60"/>
      <c r="E1389" s="9"/>
      <c r="F1389" s="10"/>
      <c r="G1389" s="10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</row>
    <row r="1390" spans="1:29" s="5" customFormat="1">
      <c r="A1390" s="6"/>
      <c r="B1390" s="7"/>
      <c r="C1390" s="11"/>
      <c r="D1390" s="60"/>
      <c r="E1390" s="9"/>
      <c r="F1390" s="10"/>
      <c r="G1390" s="10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</row>
    <row r="1391" spans="1:29" s="5" customFormat="1">
      <c r="A1391" s="6"/>
      <c r="B1391" s="7"/>
      <c r="C1391" s="11"/>
      <c r="D1391" s="60"/>
      <c r="E1391" s="9"/>
      <c r="F1391" s="10"/>
      <c r="G1391" s="10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</row>
    <row r="1392" spans="1:29" s="5" customFormat="1">
      <c r="A1392" s="6"/>
      <c r="B1392" s="7"/>
      <c r="C1392" s="11"/>
      <c r="D1392" s="60"/>
      <c r="E1392" s="9"/>
      <c r="F1392" s="10"/>
      <c r="G1392" s="10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</row>
    <row r="1393" spans="1:29" s="5" customFormat="1">
      <c r="A1393" s="6"/>
      <c r="B1393" s="7"/>
      <c r="C1393" s="11"/>
      <c r="D1393" s="60"/>
      <c r="E1393" s="9"/>
      <c r="F1393" s="10"/>
      <c r="G1393" s="10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</row>
    <row r="1394" spans="1:29" s="5" customFormat="1">
      <c r="A1394" s="6"/>
      <c r="B1394" s="7"/>
      <c r="C1394" s="11"/>
      <c r="D1394" s="60"/>
      <c r="E1394" s="9"/>
      <c r="F1394" s="10"/>
      <c r="G1394" s="10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</row>
    <row r="1395" spans="1:29" s="5" customFormat="1">
      <c r="A1395" s="6"/>
      <c r="B1395" s="7"/>
      <c r="C1395" s="11"/>
      <c r="D1395" s="60"/>
      <c r="E1395" s="9"/>
      <c r="F1395" s="10"/>
      <c r="G1395" s="10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</row>
    <row r="1396" spans="1:29" s="5" customFormat="1">
      <c r="A1396" s="6"/>
      <c r="B1396" s="7"/>
      <c r="C1396" s="11"/>
      <c r="D1396" s="60"/>
      <c r="E1396" s="9"/>
      <c r="F1396" s="10"/>
      <c r="G1396" s="10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</row>
    <row r="1397" spans="1:29" s="5" customFormat="1">
      <c r="A1397" s="6"/>
      <c r="B1397" s="7"/>
      <c r="C1397" s="11"/>
      <c r="D1397" s="60"/>
      <c r="E1397" s="9"/>
      <c r="F1397" s="10"/>
      <c r="G1397" s="10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</row>
    <row r="1398" spans="1:29" s="5" customFormat="1">
      <c r="A1398" s="6"/>
      <c r="B1398" s="7"/>
      <c r="C1398" s="11"/>
      <c r="D1398" s="60"/>
      <c r="E1398" s="9"/>
      <c r="F1398" s="10"/>
      <c r="G1398" s="10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</row>
    <row r="1399" spans="1:29" s="5" customFormat="1">
      <c r="A1399" s="6"/>
      <c r="B1399" s="7"/>
      <c r="C1399" s="11"/>
      <c r="D1399" s="60"/>
      <c r="E1399" s="9"/>
      <c r="F1399" s="10"/>
      <c r="G1399" s="10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</row>
    <row r="1400" spans="1:29" s="5" customFormat="1">
      <c r="A1400" s="6"/>
      <c r="B1400" s="7"/>
      <c r="C1400" s="11"/>
      <c r="D1400" s="60"/>
      <c r="E1400" s="9"/>
      <c r="F1400" s="10"/>
      <c r="G1400" s="10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</row>
    <row r="1401" spans="1:29" s="5" customFormat="1">
      <c r="A1401" s="6"/>
      <c r="B1401" s="7"/>
      <c r="C1401" s="11"/>
      <c r="D1401" s="60"/>
      <c r="E1401" s="9"/>
      <c r="F1401" s="10"/>
      <c r="G1401" s="10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</row>
    <row r="1402" spans="1:29" s="5" customFormat="1">
      <c r="A1402" s="6"/>
      <c r="B1402" s="7"/>
      <c r="C1402" s="11"/>
      <c r="D1402" s="60"/>
      <c r="E1402" s="9"/>
      <c r="F1402" s="10"/>
      <c r="G1402" s="10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</row>
    <row r="1403" spans="1:29" s="5" customFormat="1">
      <c r="A1403" s="6"/>
      <c r="B1403" s="7"/>
      <c r="C1403" s="11"/>
      <c r="D1403" s="60"/>
      <c r="E1403" s="9"/>
      <c r="F1403" s="10"/>
      <c r="G1403" s="10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</row>
    <row r="1404" spans="1:29" s="5" customFormat="1">
      <c r="A1404" s="6"/>
      <c r="B1404" s="7"/>
      <c r="C1404" s="11"/>
      <c r="D1404" s="60"/>
      <c r="E1404" s="9"/>
      <c r="F1404" s="10"/>
      <c r="G1404" s="10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</row>
    <row r="1405" spans="1:29" s="5" customFormat="1">
      <c r="A1405" s="6"/>
      <c r="B1405" s="7"/>
      <c r="C1405" s="11"/>
      <c r="D1405" s="60"/>
      <c r="E1405" s="9"/>
      <c r="F1405" s="10"/>
      <c r="G1405" s="10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</row>
    <row r="1406" spans="1:29" s="5" customFormat="1">
      <c r="A1406" s="6"/>
      <c r="B1406" s="7"/>
      <c r="C1406" s="11"/>
      <c r="D1406" s="60"/>
      <c r="E1406" s="9"/>
      <c r="F1406" s="10"/>
      <c r="G1406" s="10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</row>
    <row r="1407" spans="1:29" s="5" customFormat="1">
      <c r="A1407" s="6"/>
      <c r="B1407" s="7"/>
      <c r="C1407" s="11"/>
      <c r="D1407" s="60"/>
      <c r="E1407" s="9"/>
      <c r="F1407" s="10"/>
      <c r="G1407" s="10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</row>
    <row r="1408" spans="1:29" s="5" customFormat="1">
      <c r="A1408" s="6"/>
      <c r="B1408" s="7"/>
      <c r="C1408" s="11"/>
      <c r="D1408" s="60"/>
      <c r="E1408" s="9"/>
      <c r="F1408" s="10"/>
      <c r="G1408" s="10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</row>
    <row r="1409" spans="1:29" s="5" customFormat="1">
      <c r="A1409" s="6"/>
      <c r="B1409" s="7"/>
      <c r="C1409" s="11"/>
      <c r="D1409" s="60"/>
      <c r="E1409" s="9"/>
      <c r="F1409" s="10"/>
      <c r="G1409" s="10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</row>
    <row r="1410" spans="1:29" s="5" customFormat="1">
      <c r="A1410" s="6"/>
      <c r="B1410" s="7"/>
      <c r="C1410" s="11"/>
      <c r="D1410" s="60"/>
      <c r="E1410" s="9"/>
      <c r="F1410" s="10"/>
      <c r="G1410" s="10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</row>
    <row r="1411" spans="1:29" s="5" customFormat="1">
      <c r="A1411" s="6"/>
      <c r="B1411" s="7"/>
      <c r="C1411" s="11"/>
      <c r="D1411" s="60"/>
      <c r="E1411" s="9"/>
      <c r="F1411" s="10"/>
      <c r="G1411" s="10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</row>
    <row r="1412" spans="1:29" s="5" customFormat="1">
      <c r="A1412" s="6"/>
      <c r="B1412" s="7"/>
      <c r="C1412" s="11"/>
      <c r="D1412" s="60"/>
      <c r="E1412" s="9"/>
      <c r="F1412" s="10"/>
      <c r="G1412" s="10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</row>
    <row r="1413" spans="1:29" s="5" customFormat="1">
      <c r="A1413" s="6"/>
      <c r="B1413" s="7"/>
      <c r="C1413" s="11"/>
      <c r="D1413" s="60"/>
      <c r="E1413" s="9"/>
      <c r="F1413" s="10"/>
      <c r="G1413" s="10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</row>
    <row r="1414" spans="1:29" s="5" customFormat="1">
      <c r="A1414" s="6"/>
      <c r="B1414" s="7"/>
      <c r="C1414" s="11"/>
      <c r="D1414" s="60"/>
      <c r="E1414" s="9"/>
      <c r="F1414" s="10"/>
      <c r="G1414" s="10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</row>
    <row r="1415" spans="1:29" s="5" customFormat="1">
      <c r="A1415" s="6"/>
      <c r="B1415" s="7"/>
      <c r="C1415" s="11"/>
      <c r="D1415" s="60"/>
      <c r="E1415" s="9"/>
      <c r="F1415" s="10"/>
      <c r="G1415" s="10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</row>
    <row r="1416" spans="1:29" s="5" customFormat="1">
      <c r="A1416" s="6"/>
      <c r="B1416" s="7"/>
      <c r="C1416" s="11"/>
      <c r="D1416" s="60"/>
      <c r="E1416" s="9"/>
      <c r="F1416" s="10"/>
      <c r="G1416" s="10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</row>
    <row r="1417" spans="1:29" s="5" customFormat="1">
      <c r="A1417" s="6"/>
      <c r="B1417" s="7"/>
      <c r="C1417" s="11"/>
      <c r="D1417" s="60"/>
      <c r="E1417" s="9"/>
      <c r="F1417" s="10"/>
      <c r="G1417" s="10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</row>
    <row r="1418" spans="1:29" s="5" customFormat="1">
      <c r="A1418" s="6"/>
      <c r="B1418" s="7"/>
      <c r="C1418" s="11"/>
      <c r="D1418" s="60"/>
      <c r="E1418" s="9"/>
      <c r="F1418" s="10"/>
      <c r="G1418" s="10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</row>
    <row r="1419" spans="1:29" s="5" customFormat="1">
      <c r="A1419" s="6"/>
      <c r="B1419" s="7"/>
      <c r="C1419" s="11"/>
      <c r="D1419" s="60"/>
      <c r="E1419" s="9"/>
      <c r="F1419" s="10"/>
      <c r="G1419" s="10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</row>
    <row r="1420" spans="1:29" s="5" customFormat="1">
      <c r="A1420" s="6"/>
      <c r="B1420" s="7"/>
      <c r="C1420" s="11"/>
      <c r="D1420" s="60"/>
      <c r="E1420" s="9"/>
      <c r="F1420" s="10"/>
      <c r="G1420" s="10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</row>
    <row r="1421" spans="1:29" s="5" customFormat="1">
      <c r="A1421" s="6"/>
      <c r="B1421" s="7"/>
      <c r="C1421" s="11"/>
      <c r="D1421" s="60"/>
      <c r="E1421" s="9"/>
      <c r="F1421" s="10"/>
      <c r="G1421" s="10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</row>
    <row r="1422" spans="1:29" s="5" customFormat="1">
      <c r="A1422" s="6"/>
      <c r="B1422" s="7"/>
      <c r="C1422" s="11"/>
      <c r="D1422" s="60"/>
      <c r="E1422" s="9"/>
      <c r="F1422" s="10"/>
      <c r="G1422" s="10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</row>
    <row r="1423" spans="1:29" s="5" customFormat="1">
      <c r="A1423" s="6"/>
      <c r="B1423" s="7"/>
      <c r="C1423" s="11"/>
      <c r="D1423" s="60"/>
      <c r="E1423" s="9"/>
      <c r="F1423" s="10"/>
      <c r="G1423" s="10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</row>
    <row r="1424" spans="1:29" s="5" customFormat="1">
      <c r="A1424" s="6"/>
      <c r="B1424" s="7"/>
      <c r="C1424" s="11"/>
      <c r="D1424" s="60"/>
      <c r="E1424" s="9"/>
      <c r="F1424" s="10"/>
      <c r="G1424" s="10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</row>
    <row r="1425" spans="1:29" s="5" customFormat="1">
      <c r="A1425" s="6"/>
      <c r="B1425" s="7"/>
      <c r="C1425" s="11"/>
      <c r="D1425" s="60"/>
      <c r="E1425" s="9"/>
      <c r="F1425" s="10"/>
      <c r="G1425" s="10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</row>
    <row r="1426" spans="1:29" s="5" customFormat="1">
      <c r="A1426" s="6"/>
      <c r="B1426" s="7"/>
      <c r="C1426" s="11"/>
      <c r="D1426" s="60"/>
      <c r="E1426" s="9"/>
      <c r="F1426" s="10"/>
      <c r="G1426" s="10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</row>
    <row r="1427" spans="1:29" s="5" customFormat="1">
      <c r="A1427" s="6"/>
      <c r="B1427" s="7"/>
      <c r="C1427" s="11"/>
      <c r="D1427" s="60"/>
      <c r="E1427" s="9"/>
      <c r="F1427" s="10"/>
      <c r="G1427" s="10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</row>
    <row r="1428" spans="1:29" s="5" customFormat="1">
      <c r="A1428" s="6"/>
      <c r="B1428" s="7"/>
      <c r="C1428" s="11"/>
      <c r="D1428" s="60"/>
      <c r="E1428" s="9"/>
      <c r="F1428" s="10"/>
      <c r="G1428" s="10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</row>
    <row r="1429" spans="1:29" s="5" customFormat="1">
      <c r="A1429" s="6"/>
      <c r="B1429" s="7"/>
      <c r="C1429" s="11"/>
      <c r="D1429" s="60"/>
      <c r="E1429" s="9"/>
      <c r="F1429" s="10"/>
      <c r="G1429" s="10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</row>
    <row r="1430" spans="1:29" s="5" customFormat="1">
      <c r="A1430" s="6"/>
      <c r="B1430" s="7"/>
      <c r="C1430" s="11"/>
      <c r="D1430" s="60"/>
      <c r="E1430" s="9"/>
      <c r="F1430" s="10"/>
      <c r="G1430" s="10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</row>
    <row r="1431" spans="1:29" s="5" customFormat="1">
      <c r="A1431" s="6"/>
      <c r="B1431" s="7"/>
      <c r="C1431" s="11"/>
      <c r="D1431" s="60"/>
      <c r="E1431" s="9"/>
      <c r="F1431" s="10"/>
      <c r="G1431" s="10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</row>
    <row r="1432" spans="1:29" s="5" customFormat="1">
      <c r="A1432" s="6"/>
      <c r="B1432" s="7"/>
      <c r="C1432" s="11"/>
      <c r="D1432" s="60"/>
      <c r="E1432" s="9"/>
      <c r="F1432" s="10"/>
      <c r="G1432" s="10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</row>
    <row r="1433" spans="1:29" s="5" customFormat="1">
      <c r="A1433" s="6"/>
      <c r="B1433" s="7"/>
      <c r="C1433" s="11"/>
      <c r="D1433" s="60"/>
      <c r="E1433" s="9"/>
      <c r="F1433" s="10"/>
      <c r="G1433" s="10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</row>
    <row r="1434" spans="1:29" s="5" customFormat="1">
      <c r="A1434" s="6"/>
      <c r="B1434" s="7"/>
      <c r="C1434" s="11"/>
      <c r="D1434" s="60"/>
      <c r="E1434" s="9"/>
      <c r="F1434" s="10"/>
      <c r="G1434" s="10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</row>
    <row r="1435" spans="1:29" s="5" customFormat="1">
      <c r="A1435" s="6"/>
      <c r="B1435" s="7"/>
      <c r="C1435" s="11"/>
      <c r="D1435" s="60"/>
      <c r="E1435" s="9"/>
      <c r="F1435" s="10"/>
      <c r="G1435" s="10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</row>
    <row r="1436" spans="1:29" s="5" customFormat="1">
      <c r="A1436" s="6"/>
      <c r="B1436" s="7"/>
      <c r="C1436" s="11"/>
      <c r="D1436" s="60"/>
      <c r="E1436" s="9"/>
      <c r="F1436" s="10"/>
      <c r="G1436" s="10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</row>
    <row r="1437" spans="1:29" s="5" customFormat="1">
      <c r="A1437" s="6"/>
      <c r="B1437" s="7"/>
      <c r="C1437" s="11"/>
      <c r="D1437" s="60"/>
      <c r="E1437" s="9"/>
      <c r="F1437" s="10"/>
      <c r="G1437" s="10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</row>
    <row r="1438" spans="1:29" s="5" customFormat="1">
      <c r="A1438" s="6"/>
      <c r="B1438" s="7"/>
      <c r="C1438" s="11"/>
      <c r="D1438" s="60"/>
      <c r="E1438" s="9"/>
      <c r="F1438" s="10"/>
      <c r="G1438" s="10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</row>
    <row r="1439" spans="1:29" s="5" customFormat="1">
      <c r="A1439" s="6"/>
      <c r="B1439" s="7"/>
      <c r="C1439" s="11"/>
      <c r="D1439" s="60"/>
      <c r="E1439" s="9"/>
      <c r="F1439" s="10"/>
      <c r="G1439" s="10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</row>
    <row r="1440" spans="1:29" s="5" customFormat="1">
      <c r="A1440" s="6"/>
      <c r="B1440" s="7"/>
      <c r="C1440" s="11"/>
      <c r="D1440" s="60"/>
      <c r="E1440" s="9"/>
      <c r="F1440" s="10"/>
      <c r="G1440" s="10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</row>
    <row r="1441" spans="1:29" s="5" customFormat="1">
      <c r="A1441" s="6"/>
      <c r="B1441" s="7"/>
      <c r="C1441" s="11"/>
      <c r="D1441" s="60"/>
      <c r="E1441" s="9"/>
      <c r="F1441" s="10"/>
      <c r="G1441" s="10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</row>
    <row r="1442" spans="1:29" s="5" customFormat="1">
      <c r="A1442" s="6"/>
      <c r="B1442" s="7"/>
      <c r="C1442" s="11"/>
      <c r="D1442" s="60"/>
      <c r="E1442" s="9"/>
      <c r="F1442" s="10"/>
      <c r="G1442" s="10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</row>
    <row r="1443" spans="1:29" s="5" customFormat="1">
      <c r="A1443" s="6"/>
      <c r="B1443" s="7"/>
      <c r="C1443" s="11"/>
      <c r="D1443" s="60"/>
      <c r="E1443" s="9"/>
      <c r="F1443" s="10"/>
      <c r="G1443" s="10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</row>
    <row r="1444" spans="1:29" s="5" customFormat="1">
      <c r="A1444" s="6"/>
      <c r="B1444" s="7"/>
      <c r="C1444" s="11"/>
      <c r="D1444" s="60"/>
      <c r="E1444" s="9"/>
      <c r="F1444" s="10"/>
      <c r="G1444" s="10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</row>
    <row r="1445" spans="1:29" s="5" customFormat="1">
      <c r="A1445" s="6"/>
      <c r="B1445" s="7"/>
      <c r="C1445" s="11"/>
      <c r="D1445" s="60"/>
      <c r="E1445" s="9"/>
      <c r="F1445" s="10"/>
      <c r="G1445" s="10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</row>
    <row r="1446" spans="1:29" s="5" customFormat="1">
      <c r="A1446" s="6"/>
      <c r="B1446" s="7"/>
      <c r="C1446" s="11"/>
      <c r="D1446" s="60"/>
      <c r="E1446" s="9"/>
      <c r="F1446" s="10"/>
      <c r="G1446" s="10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</row>
    <row r="1447" spans="1:29" s="5" customFormat="1">
      <c r="A1447" s="6"/>
      <c r="B1447" s="7"/>
      <c r="C1447" s="11"/>
      <c r="D1447" s="60"/>
      <c r="E1447" s="9"/>
      <c r="F1447" s="10"/>
      <c r="G1447" s="10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</row>
    <row r="1448" spans="1:29" s="5" customFormat="1">
      <c r="A1448" s="6"/>
      <c r="B1448" s="7"/>
      <c r="C1448" s="11"/>
      <c r="D1448" s="60"/>
      <c r="E1448" s="9"/>
      <c r="F1448" s="10"/>
      <c r="G1448" s="10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</row>
    <row r="1449" spans="1:29" s="5" customFormat="1">
      <c r="A1449" s="6"/>
      <c r="B1449" s="7"/>
      <c r="C1449" s="11"/>
      <c r="D1449" s="60"/>
      <c r="E1449" s="9"/>
      <c r="F1449" s="10"/>
      <c r="G1449" s="10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</row>
    <row r="1450" spans="1:29" s="5" customFormat="1">
      <c r="A1450" s="6"/>
      <c r="B1450" s="7"/>
      <c r="C1450" s="11"/>
      <c r="D1450" s="60"/>
      <c r="E1450" s="9"/>
      <c r="F1450" s="10"/>
      <c r="G1450" s="10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</row>
    <row r="1451" spans="1:29" s="5" customFormat="1">
      <c r="A1451" s="6"/>
      <c r="B1451" s="7"/>
      <c r="C1451" s="11"/>
      <c r="D1451" s="60"/>
      <c r="E1451" s="9"/>
      <c r="F1451" s="10"/>
      <c r="G1451" s="10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</row>
    <row r="1452" spans="1:29" s="5" customFormat="1">
      <c r="A1452" s="6"/>
      <c r="B1452" s="7"/>
      <c r="C1452" s="11"/>
      <c r="D1452" s="60"/>
      <c r="E1452" s="9"/>
      <c r="F1452" s="10"/>
      <c r="G1452" s="10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</row>
    <row r="1453" spans="1:29" s="5" customFormat="1">
      <c r="A1453" s="6"/>
      <c r="B1453" s="7"/>
      <c r="C1453" s="11"/>
      <c r="D1453" s="60"/>
      <c r="E1453" s="9"/>
      <c r="F1453" s="10"/>
      <c r="G1453" s="10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</row>
    <row r="1454" spans="1:29" s="5" customFormat="1">
      <c r="A1454" s="6"/>
      <c r="B1454" s="7"/>
      <c r="C1454" s="11"/>
      <c r="D1454" s="60"/>
      <c r="E1454" s="9"/>
      <c r="F1454" s="10"/>
      <c r="G1454" s="10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</row>
    <row r="1455" spans="1:29" s="5" customFormat="1">
      <c r="A1455" s="6"/>
      <c r="B1455" s="7"/>
      <c r="C1455" s="11"/>
      <c r="D1455" s="60"/>
      <c r="E1455" s="9"/>
      <c r="F1455" s="10"/>
      <c r="G1455" s="10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</row>
    <row r="1456" spans="1:29" s="5" customFormat="1">
      <c r="A1456" s="6"/>
      <c r="B1456" s="7"/>
      <c r="C1456" s="11"/>
      <c r="D1456" s="60"/>
      <c r="E1456" s="9"/>
      <c r="F1456" s="10"/>
      <c r="G1456" s="10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</row>
    <row r="1457" spans="1:29" s="5" customFormat="1">
      <c r="A1457" s="6"/>
      <c r="B1457" s="7"/>
      <c r="C1457" s="11"/>
      <c r="D1457" s="60"/>
      <c r="E1457" s="9"/>
      <c r="F1457" s="10"/>
      <c r="G1457" s="10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</row>
    <row r="1458" spans="1:29" s="5" customFormat="1">
      <c r="A1458" s="6"/>
      <c r="B1458" s="7"/>
      <c r="C1458" s="11"/>
      <c r="D1458" s="60"/>
      <c r="E1458" s="9"/>
      <c r="F1458" s="10"/>
      <c r="G1458" s="10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</row>
    <row r="1459" spans="1:29" s="5" customFormat="1">
      <c r="A1459" s="6"/>
      <c r="B1459" s="7"/>
      <c r="C1459" s="11"/>
      <c r="D1459" s="60"/>
      <c r="E1459" s="9"/>
      <c r="F1459" s="10"/>
      <c r="G1459" s="10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</row>
    <row r="1460" spans="1:29" s="5" customFormat="1">
      <c r="A1460" s="6"/>
      <c r="B1460" s="7"/>
      <c r="C1460" s="11"/>
      <c r="D1460" s="60"/>
      <c r="E1460" s="9"/>
      <c r="F1460" s="10"/>
      <c r="G1460" s="10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</row>
    <row r="1461" spans="1:29" s="5" customFormat="1">
      <c r="A1461" s="6"/>
      <c r="B1461" s="7"/>
      <c r="C1461" s="11"/>
      <c r="D1461" s="60"/>
      <c r="E1461" s="9"/>
      <c r="F1461" s="10"/>
      <c r="G1461" s="10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</row>
    <row r="1462" spans="1:29" s="5" customFormat="1">
      <c r="A1462" s="6"/>
      <c r="B1462" s="7"/>
      <c r="C1462" s="11"/>
      <c r="D1462" s="60"/>
      <c r="E1462" s="9"/>
      <c r="F1462" s="10"/>
      <c r="G1462" s="10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</row>
    <row r="1463" spans="1:29" s="5" customFormat="1">
      <c r="A1463" s="6"/>
      <c r="B1463" s="7"/>
      <c r="C1463" s="11"/>
      <c r="D1463" s="60"/>
      <c r="E1463" s="9"/>
      <c r="F1463" s="10"/>
      <c r="G1463" s="10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</row>
    <row r="1464" spans="1:29" s="5" customFormat="1">
      <c r="A1464" s="6"/>
      <c r="B1464" s="7"/>
      <c r="C1464" s="11"/>
      <c r="D1464" s="60"/>
      <c r="E1464" s="9"/>
      <c r="F1464" s="10"/>
      <c r="G1464" s="10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</row>
    <row r="1465" spans="1:29" s="5" customFormat="1">
      <c r="A1465" s="6"/>
      <c r="B1465" s="7"/>
      <c r="C1465" s="11"/>
      <c r="D1465" s="60"/>
      <c r="E1465" s="9"/>
      <c r="F1465" s="10"/>
      <c r="G1465" s="10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</row>
    <row r="1466" spans="1:29" s="5" customFormat="1">
      <c r="A1466" s="6"/>
      <c r="B1466" s="7"/>
      <c r="C1466" s="11"/>
      <c r="D1466" s="60"/>
      <c r="E1466" s="9"/>
      <c r="F1466" s="10"/>
      <c r="G1466" s="10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</row>
    <row r="1467" spans="1:29" s="5" customFormat="1">
      <c r="A1467" s="6"/>
      <c r="B1467" s="7"/>
      <c r="C1467" s="11"/>
      <c r="D1467" s="60"/>
      <c r="E1467" s="9"/>
      <c r="F1467" s="10"/>
      <c r="G1467" s="10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</row>
    <row r="1468" spans="1:29" s="5" customFormat="1">
      <c r="A1468" s="6"/>
      <c r="B1468" s="7"/>
      <c r="C1468" s="11"/>
      <c r="D1468" s="60"/>
      <c r="E1468" s="9"/>
      <c r="F1468" s="10"/>
      <c r="G1468" s="10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</row>
    <row r="1469" spans="1:29" s="5" customFormat="1">
      <c r="A1469" s="6"/>
      <c r="B1469" s="7"/>
      <c r="C1469" s="11"/>
      <c r="D1469" s="60"/>
      <c r="E1469" s="9"/>
      <c r="F1469" s="10"/>
      <c r="G1469" s="10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</row>
    <row r="1470" spans="1:29" s="5" customFormat="1">
      <c r="A1470" s="6"/>
      <c r="B1470" s="7"/>
      <c r="C1470" s="11"/>
      <c r="D1470" s="60"/>
      <c r="E1470" s="9"/>
      <c r="F1470" s="10"/>
      <c r="G1470" s="10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</row>
    <row r="1471" spans="1:29" s="5" customFormat="1">
      <c r="A1471" s="6"/>
      <c r="B1471" s="7"/>
      <c r="C1471" s="11"/>
      <c r="D1471" s="60"/>
      <c r="E1471" s="9"/>
      <c r="F1471" s="10"/>
      <c r="G1471" s="10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</row>
    <row r="1472" spans="1:29" s="5" customFormat="1">
      <c r="A1472" s="6"/>
      <c r="B1472" s="7"/>
      <c r="C1472" s="11"/>
      <c r="D1472" s="60"/>
      <c r="E1472" s="9"/>
      <c r="F1472" s="10"/>
      <c r="G1472" s="10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</row>
    <row r="1473" spans="1:29" s="5" customFormat="1">
      <c r="A1473" s="6"/>
      <c r="B1473" s="7"/>
      <c r="C1473" s="11"/>
      <c r="D1473" s="60"/>
      <c r="E1473" s="9"/>
      <c r="F1473" s="10"/>
      <c r="G1473" s="10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</row>
    <row r="1474" spans="1:29" s="5" customFormat="1">
      <c r="A1474" s="6"/>
      <c r="B1474" s="7"/>
      <c r="C1474" s="11"/>
      <c r="D1474" s="60"/>
      <c r="E1474" s="9"/>
      <c r="F1474" s="10"/>
      <c r="G1474" s="10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</row>
    <row r="1475" spans="1:29" s="5" customFormat="1">
      <c r="A1475" s="6"/>
      <c r="B1475" s="7"/>
      <c r="C1475" s="11"/>
      <c r="D1475" s="60"/>
      <c r="E1475" s="9"/>
      <c r="F1475" s="10"/>
      <c r="G1475" s="10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</row>
    <row r="1476" spans="1:29" s="5" customFormat="1">
      <c r="A1476" s="6"/>
      <c r="B1476" s="7"/>
      <c r="C1476" s="11"/>
      <c r="D1476" s="60"/>
      <c r="E1476" s="9"/>
      <c r="F1476" s="10"/>
      <c r="G1476" s="10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</row>
    <row r="1477" spans="1:29" s="5" customFormat="1">
      <c r="A1477" s="6"/>
      <c r="B1477" s="7"/>
      <c r="C1477" s="11"/>
      <c r="D1477" s="60"/>
      <c r="E1477" s="9"/>
      <c r="F1477" s="10"/>
      <c r="G1477" s="10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</row>
    <row r="1478" spans="1:29" s="5" customFormat="1">
      <c r="A1478" s="6"/>
      <c r="B1478" s="7"/>
      <c r="C1478" s="11"/>
      <c r="D1478" s="60"/>
      <c r="E1478" s="9"/>
      <c r="F1478" s="10"/>
      <c r="G1478" s="10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</row>
    <row r="1479" spans="1:29" s="5" customFormat="1">
      <c r="A1479" s="6"/>
      <c r="B1479" s="7"/>
      <c r="C1479" s="11"/>
      <c r="D1479" s="60"/>
      <c r="E1479" s="9"/>
      <c r="F1479" s="10"/>
      <c r="G1479" s="10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</row>
    <row r="1480" spans="1:29" s="5" customFormat="1">
      <c r="A1480" s="6"/>
      <c r="B1480" s="7"/>
      <c r="C1480" s="11"/>
      <c r="D1480" s="60"/>
      <c r="E1480" s="9"/>
      <c r="F1480" s="10"/>
      <c r="G1480" s="10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</row>
    <row r="1481" spans="1:29" s="5" customFormat="1">
      <c r="A1481" s="6"/>
      <c r="B1481" s="7"/>
      <c r="C1481" s="11"/>
      <c r="D1481" s="60"/>
      <c r="E1481" s="9"/>
      <c r="F1481" s="10"/>
      <c r="G1481" s="10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</row>
    <row r="1482" spans="1:29" s="5" customFormat="1">
      <c r="A1482" s="6"/>
      <c r="B1482" s="7"/>
      <c r="C1482" s="11"/>
      <c r="D1482" s="60"/>
      <c r="E1482" s="9"/>
      <c r="F1482" s="10"/>
      <c r="G1482" s="10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</row>
    <row r="1483" spans="1:29" s="5" customFormat="1">
      <c r="A1483" s="6"/>
      <c r="B1483" s="7"/>
      <c r="C1483" s="11"/>
      <c r="D1483" s="60"/>
      <c r="E1483" s="9"/>
      <c r="F1483" s="10"/>
      <c r="G1483" s="10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</row>
    <row r="1484" spans="1:29" s="5" customFormat="1">
      <c r="A1484" s="6"/>
      <c r="B1484" s="7"/>
      <c r="C1484" s="11"/>
      <c r="D1484" s="60"/>
      <c r="E1484" s="9"/>
      <c r="F1484" s="10"/>
      <c r="G1484" s="10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</row>
    <row r="1485" spans="1:29" s="5" customFormat="1">
      <c r="A1485" s="6"/>
      <c r="B1485" s="7"/>
      <c r="C1485" s="11"/>
      <c r="D1485" s="60"/>
      <c r="E1485" s="9"/>
      <c r="F1485" s="10"/>
      <c r="G1485" s="10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</row>
    <row r="1486" spans="1:29" s="5" customFormat="1">
      <c r="A1486" s="6"/>
      <c r="B1486" s="7"/>
      <c r="C1486" s="11"/>
      <c r="D1486" s="60"/>
      <c r="E1486" s="9"/>
      <c r="F1486" s="10"/>
      <c r="G1486" s="10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</row>
    <row r="1487" spans="1:29" s="5" customFormat="1">
      <c r="A1487" s="6"/>
      <c r="B1487" s="7"/>
      <c r="C1487" s="11"/>
      <c r="D1487" s="60"/>
      <c r="E1487" s="9"/>
      <c r="F1487" s="10"/>
      <c r="G1487" s="10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</row>
    <row r="1488" spans="1:29" s="5" customFormat="1">
      <c r="A1488" s="6"/>
      <c r="B1488" s="7"/>
      <c r="C1488" s="11"/>
      <c r="D1488" s="60"/>
      <c r="E1488" s="9"/>
      <c r="F1488" s="10"/>
      <c r="G1488" s="10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</row>
    <row r="1489" spans="1:29" s="5" customFormat="1">
      <c r="A1489" s="6"/>
      <c r="B1489" s="7"/>
      <c r="C1489" s="11"/>
      <c r="D1489" s="60"/>
      <c r="E1489" s="9"/>
      <c r="F1489" s="10"/>
      <c r="G1489" s="10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</row>
    <row r="1490" spans="1:29" s="5" customFormat="1">
      <c r="A1490" s="6"/>
      <c r="B1490" s="7"/>
      <c r="C1490" s="11"/>
      <c r="D1490" s="60"/>
      <c r="E1490" s="9"/>
      <c r="F1490" s="10"/>
      <c r="G1490" s="10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</row>
    <row r="1491" spans="1:29" s="5" customFormat="1">
      <c r="A1491" s="6"/>
      <c r="B1491" s="7"/>
      <c r="C1491" s="11"/>
      <c r="D1491" s="60"/>
      <c r="E1491" s="9"/>
      <c r="F1491" s="10"/>
      <c r="G1491" s="10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</row>
    <row r="1492" spans="1:29" s="5" customFormat="1">
      <c r="A1492" s="6"/>
      <c r="B1492" s="7"/>
      <c r="C1492" s="11"/>
      <c r="D1492" s="60"/>
      <c r="E1492" s="9"/>
      <c r="F1492" s="10"/>
      <c r="G1492" s="10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</row>
    <row r="1493" spans="1:29" s="5" customFormat="1">
      <c r="A1493" s="6"/>
      <c r="B1493" s="7"/>
      <c r="C1493" s="11"/>
      <c r="D1493" s="60"/>
      <c r="E1493" s="9"/>
      <c r="F1493" s="10"/>
      <c r="G1493" s="10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</row>
    <row r="1494" spans="1:29" s="5" customFormat="1">
      <c r="A1494" s="6"/>
      <c r="B1494" s="7"/>
      <c r="C1494" s="11"/>
      <c r="D1494" s="60"/>
      <c r="E1494" s="9"/>
      <c r="F1494" s="10"/>
      <c r="G1494" s="10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</row>
    <row r="1495" spans="1:29" s="5" customFormat="1">
      <c r="A1495" s="6"/>
      <c r="B1495" s="7"/>
      <c r="C1495" s="11"/>
      <c r="D1495" s="60"/>
      <c r="E1495" s="9"/>
      <c r="F1495" s="10"/>
      <c r="G1495" s="10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</row>
    <row r="1496" spans="1:29" s="5" customFormat="1">
      <c r="A1496" s="6"/>
      <c r="B1496" s="7"/>
      <c r="C1496" s="11"/>
      <c r="D1496" s="60"/>
      <c r="E1496" s="9"/>
      <c r="F1496" s="10"/>
      <c r="G1496" s="10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</row>
    <row r="1497" spans="1:29" s="5" customFormat="1">
      <c r="A1497" s="6"/>
      <c r="B1497" s="7"/>
      <c r="C1497" s="11"/>
      <c r="D1497" s="60"/>
      <c r="E1497" s="9"/>
      <c r="F1497" s="10"/>
      <c r="G1497" s="10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</row>
    <row r="1498" spans="1:29" s="5" customFormat="1">
      <c r="A1498" s="6"/>
      <c r="B1498" s="7"/>
      <c r="C1498" s="11"/>
      <c r="D1498" s="60"/>
      <c r="E1498" s="9"/>
      <c r="F1498" s="10"/>
      <c r="G1498" s="10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</row>
    <row r="1499" spans="1:29" s="5" customFormat="1">
      <c r="A1499" s="6"/>
      <c r="B1499" s="7"/>
      <c r="C1499" s="11"/>
      <c r="D1499" s="60"/>
      <c r="E1499" s="9"/>
      <c r="F1499" s="10"/>
      <c r="G1499" s="10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</row>
    <row r="1500" spans="1:29" s="5" customFormat="1">
      <c r="A1500" s="6"/>
      <c r="B1500" s="7"/>
      <c r="C1500" s="11"/>
      <c r="D1500" s="60"/>
      <c r="E1500" s="9"/>
      <c r="F1500" s="10"/>
      <c r="G1500" s="10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</row>
    <row r="1501" spans="1:29" s="5" customFormat="1">
      <c r="A1501" s="6"/>
      <c r="B1501" s="7"/>
      <c r="C1501" s="11"/>
      <c r="D1501" s="60"/>
      <c r="E1501" s="9"/>
      <c r="F1501" s="10"/>
      <c r="G1501" s="10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</row>
    <row r="1502" spans="1:29" s="5" customFormat="1">
      <c r="A1502" s="6"/>
      <c r="B1502" s="7"/>
      <c r="C1502" s="11"/>
      <c r="D1502" s="60"/>
      <c r="E1502" s="9"/>
      <c r="F1502" s="10"/>
      <c r="G1502" s="10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</row>
    <row r="1503" spans="1:29" s="5" customFormat="1">
      <c r="A1503" s="6"/>
      <c r="B1503" s="7"/>
      <c r="C1503" s="11"/>
      <c r="D1503" s="60"/>
      <c r="E1503" s="9"/>
      <c r="F1503" s="10"/>
      <c r="G1503" s="10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</row>
    <row r="1504" spans="1:29" s="5" customFormat="1">
      <c r="A1504" s="6"/>
      <c r="B1504" s="7"/>
      <c r="C1504" s="11"/>
      <c r="D1504" s="60"/>
      <c r="E1504" s="9"/>
      <c r="F1504" s="10"/>
      <c r="G1504" s="10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</row>
    <row r="1505" spans="1:29" s="5" customFormat="1">
      <c r="A1505" s="6"/>
      <c r="B1505" s="7"/>
      <c r="C1505" s="11"/>
      <c r="D1505" s="60"/>
      <c r="E1505" s="9"/>
      <c r="F1505" s="10"/>
      <c r="G1505" s="10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</row>
    <row r="1506" spans="1:29" s="5" customFormat="1">
      <c r="A1506" s="6"/>
      <c r="B1506" s="7"/>
      <c r="C1506" s="11"/>
      <c r="D1506" s="60"/>
      <c r="E1506" s="9"/>
      <c r="F1506" s="10"/>
      <c r="G1506" s="10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</row>
    <row r="1507" spans="1:29" s="5" customFormat="1">
      <c r="A1507" s="6"/>
      <c r="B1507" s="7"/>
      <c r="C1507" s="11"/>
      <c r="D1507" s="60"/>
      <c r="E1507" s="9"/>
      <c r="F1507" s="10"/>
      <c r="G1507" s="10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</row>
    <row r="1508" spans="1:29" s="5" customFormat="1">
      <c r="A1508" s="6"/>
      <c r="B1508" s="7"/>
      <c r="C1508" s="11"/>
      <c r="D1508" s="60"/>
      <c r="E1508" s="9"/>
      <c r="F1508" s="10"/>
      <c r="G1508" s="10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</row>
    <row r="1509" spans="1:29" s="5" customFormat="1">
      <c r="A1509" s="6"/>
      <c r="B1509" s="7"/>
      <c r="C1509" s="11"/>
      <c r="D1509" s="60"/>
      <c r="E1509" s="9"/>
      <c r="F1509" s="10"/>
      <c r="G1509" s="10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</row>
    <row r="1510" spans="1:29" s="5" customFormat="1">
      <c r="A1510" s="6"/>
      <c r="B1510" s="7"/>
      <c r="C1510" s="11"/>
      <c r="D1510" s="60"/>
      <c r="E1510" s="9"/>
      <c r="F1510" s="10"/>
      <c r="G1510" s="10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</row>
    <row r="1511" spans="1:29" s="5" customFormat="1">
      <c r="A1511" s="6"/>
      <c r="B1511" s="7"/>
      <c r="C1511" s="11"/>
      <c r="D1511" s="60"/>
      <c r="E1511" s="9"/>
      <c r="F1511" s="10"/>
      <c r="G1511" s="10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</row>
    <row r="1512" spans="1:29" s="5" customFormat="1">
      <c r="A1512" s="6"/>
      <c r="B1512" s="7"/>
      <c r="C1512" s="11"/>
      <c r="D1512" s="60"/>
      <c r="E1512" s="9"/>
      <c r="F1512" s="10"/>
      <c r="G1512" s="10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</row>
    <row r="1513" spans="1:29" s="5" customFormat="1">
      <c r="A1513" s="6"/>
      <c r="B1513" s="7"/>
      <c r="C1513" s="11"/>
      <c r="D1513" s="60"/>
      <c r="E1513" s="9"/>
      <c r="F1513" s="10"/>
      <c r="G1513" s="10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</row>
    <row r="1514" spans="1:29" s="5" customFormat="1">
      <c r="A1514" s="6"/>
      <c r="B1514" s="7"/>
      <c r="C1514" s="11"/>
      <c r="D1514" s="60"/>
      <c r="E1514" s="9"/>
      <c r="F1514" s="10"/>
      <c r="G1514" s="10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</row>
    <row r="1515" spans="1:29" s="5" customFormat="1">
      <c r="A1515" s="6"/>
      <c r="B1515" s="7"/>
      <c r="C1515" s="11"/>
      <c r="D1515" s="60"/>
      <c r="E1515" s="9"/>
      <c r="F1515" s="10"/>
      <c r="G1515" s="10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</row>
    <row r="1516" spans="1:29" s="5" customFormat="1">
      <c r="A1516" s="6"/>
      <c r="B1516" s="7"/>
      <c r="C1516" s="11"/>
      <c r="D1516" s="60"/>
      <c r="E1516" s="9"/>
      <c r="F1516" s="10"/>
      <c r="G1516" s="10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</row>
    <row r="1517" spans="1:29" s="5" customFormat="1">
      <c r="A1517" s="6"/>
      <c r="B1517" s="7"/>
      <c r="C1517" s="11"/>
      <c r="D1517" s="60"/>
      <c r="E1517" s="9"/>
      <c r="F1517" s="10"/>
      <c r="G1517" s="10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</row>
    <row r="1518" spans="1:29" s="5" customFormat="1">
      <c r="A1518" s="6"/>
      <c r="B1518" s="7"/>
      <c r="C1518" s="11"/>
      <c r="D1518" s="60"/>
      <c r="E1518" s="9"/>
      <c r="F1518" s="10"/>
      <c r="G1518" s="10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</row>
    <row r="1519" spans="1:29" s="5" customFormat="1">
      <c r="A1519" s="6"/>
      <c r="B1519" s="7"/>
      <c r="C1519" s="11"/>
      <c r="D1519" s="60"/>
      <c r="E1519" s="9"/>
      <c r="F1519" s="10"/>
      <c r="G1519" s="10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</row>
    <row r="1520" spans="1:29" s="5" customFormat="1">
      <c r="A1520" s="6"/>
      <c r="B1520" s="7"/>
      <c r="C1520" s="11"/>
      <c r="D1520" s="60"/>
      <c r="E1520" s="9"/>
      <c r="F1520" s="10"/>
      <c r="G1520" s="10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</row>
    <row r="1521" spans="1:29" s="5" customFormat="1">
      <c r="A1521" s="6"/>
      <c r="B1521" s="7"/>
      <c r="C1521" s="11"/>
      <c r="D1521" s="60"/>
      <c r="E1521" s="9"/>
      <c r="F1521" s="10"/>
      <c r="G1521" s="10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</row>
    <row r="1522" spans="1:29" s="5" customFormat="1">
      <c r="A1522" s="6"/>
      <c r="B1522" s="7"/>
      <c r="C1522" s="11"/>
      <c r="D1522" s="60"/>
      <c r="E1522" s="9"/>
      <c r="F1522" s="10"/>
      <c r="G1522" s="10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</row>
    <row r="1523" spans="1:29" s="5" customFormat="1">
      <c r="A1523" s="6"/>
      <c r="B1523" s="7"/>
      <c r="C1523" s="11"/>
      <c r="D1523" s="60"/>
      <c r="E1523" s="9"/>
      <c r="F1523" s="10"/>
      <c r="G1523" s="10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</row>
    <row r="1524" spans="1:29" s="5" customFormat="1">
      <c r="A1524" s="6"/>
      <c r="B1524" s="7"/>
      <c r="C1524" s="11"/>
      <c r="D1524" s="60"/>
      <c r="E1524" s="9"/>
      <c r="F1524" s="10"/>
      <c r="G1524" s="10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</row>
    <row r="1525" spans="1:29" s="5" customFormat="1">
      <c r="A1525" s="6"/>
      <c r="B1525" s="7"/>
      <c r="C1525" s="11"/>
      <c r="D1525" s="60"/>
      <c r="E1525" s="9"/>
      <c r="F1525" s="10"/>
      <c r="G1525" s="10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</row>
    <row r="1526" spans="1:29" s="5" customFormat="1">
      <c r="A1526" s="6"/>
      <c r="B1526" s="7"/>
      <c r="C1526" s="11"/>
      <c r="D1526" s="60"/>
      <c r="E1526" s="9"/>
      <c r="F1526" s="10"/>
      <c r="G1526" s="10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</row>
    <row r="1527" spans="1:29" s="5" customFormat="1">
      <c r="A1527" s="6"/>
      <c r="B1527" s="7"/>
      <c r="C1527" s="11"/>
      <c r="D1527" s="60"/>
      <c r="E1527" s="9"/>
      <c r="F1527" s="10"/>
      <c r="G1527" s="10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</row>
    <row r="1528" spans="1:29" s="5" customFormat="1">
      <c r="A1528" s="6"/>
      <c r="B1528" s="7"/>
      <c r="C1528" s="11"/>
      <c r="D1528" s="60"/>
      <c r="E1528" s="9"/>
      <c r="F1528" s="10"/>
      <c r="G1528" s="10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</row>
    <row r="1529" spans="1:29" s="5" customFormat="1">
      <c r="A1529" s="6"/>
      <c r="B1529" s="7"/>
      <c r="C1529" s="11"/>
      <c r="D1529" s="60"/>
      <c r="E1529" s="9"/>
      <c r="F1529" s="10"/>
      <c r="G1529" s="10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</row>
    <row r="1530" spans="1:29" s="5" customFormat="1">
      <c r="A1530" s="6"/>
      <c r="B1530" s="7"/>
      <c r="C1530" s="11"/>
      <c r="D1530" s="60"/>
      <c r="E1530" s="9"/>
      <c r="F1530" s="10"/>
      <c r="G1530" s="10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</row>
    <row r="1531" spans="1:29" s="5" customFormat="1">
      <c r="A1531" s="6"/>
      <c r="B1531" s="7"/>
      <c r="C1531" s="11"/>
      <c r="D1531" s="60"/>
      <c r="E1531" s="9"/>
      <c r="F1531" s="10"/>
      <c r="G1531" s="10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</row>
    <row r="1532" spans="1:29" s="5" customFormat="1">
      <c r="A1532" s="6"/>
      <c r="B1532" s="7"/>
      <c r="C1532" s="11"/>
      <c r="D1532" s="60"/>
      <c r="E1532" s="9"/>
      <c r="F1532" s="10"/>
      <c r="G1532" s="10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</row>
    <row r="1533" spans="1:29" s="5" customFormat="1">
      <c r="A1533" s="6"/>
      <c r="B1533" s="7"/>
      <c r="C1533" s="11"/>
      <c r="D1533" s="60"/>
      <c r="E1533" s="9"/>
      <c r="F1533" s="10"/>
      <c r="G1533" s="10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</row>
    <row r="1534" spans="1:29" s="5" customFormat="1">
      <c r="A1534" s="6"/>
      <c r="B1534" s="7"/>
      <c r="C1534" s="11"/>
      <c r="D1534" s="60"/>
      <c r="E1534" s="9"/>
      <c r="F1534" s="10"/>
      <c r="G1534" s="10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</row>
    <row r="1535" spans="1:29" s="5" customFormat="1">
      <c r="A1535" s="6"/>
      <c r="B1535" s="7"/>
      <c r="C1535" s="11"/>
      <c r="D1535" s="60"/>
      <c r="E1535" s="9"/>
      <c r="F1535" s="10"/>
      <c r="G1535" s="10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</row>
    <row r="1536" spans="1:29" s="5" customFormat="1">
      <c r="A1536" s="6"/>
      <c r="B1536" s="7"/>
      <c r="C1536" s="11"/>
      <c r="D1536" s="60"/>
      <c r="E1536" s="9"/>
      <c r="F1536" s="10"/>
      <c r="G1536" s="10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</row>
    <row r="1537" spans="1:29" s="5" customFormat="1">
      <c r="A1537" s="6"/>
      <c r="B1537" s="7"/>
      <c r="C1537" s="11"/>
      <c r="D1537" s="60"/>
      <c r="E1537" s="9"/>
      <c r="F1537" s="10"/>
      <c r="G1537" s="10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</row>
    <row r="1538" spans="1:29" s="5" customFormat="1">
      <c r="A1538" s="6"/>
      <c r="B1538" s="7"/>
      <c r="C1538" s="11"/>
      <c r="D1538" s="60"/>
      <c r="E1538" s="9"/>
      <c r="F1538" s="10"/>
      <c r="G1538" s="10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</row>
    <row r="1539" spans="1:29" s="5" customFormat="1">
      <c r="A1539" s="6"/>
      <c r="B1539" s="7"/>
      <c r="C1539" s="11"/>
      <c r="D1539" s="60"/>
      <c r="E1539" s="9"/>
      <c r="F1539" s="10"/>
      <c r="G1539" s="10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</row>
    <row r="1540" spans="1:29" s="5" customFormat="1">
      <c r="A1540" s="6"/>
      <c r="B1540" s="7"/>
      <c r="C1540" s="11"/>
      <c r="D1540" s="60"/>
      <c r="E1540" s="9"/>
      <c r="F1540" s="10"/>
      <c r="G1540" s="10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</row>
    <row r="1541" spans="1:29" s="5" customFormat="1">
      <c r="A1541" s="6"/>
      <c r="B1541" s="7"/>
      <c r="C1541" s="11"/>
      <c r="D1541" s="60"/>
      <c r="E1541" s="9"/>
      <c r="F1541" s="10"/>
      <c r="G1541" s="10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</row>
    <row r="1542" spans="1:29" s="5" customFormat="1">
      <c r="A1542" s="6"/>
      <c r="B1542" s="7"/>
      <c r="C1542" s="11"/>
      <c r="D1542" s="60"/>
      <c r="E1542" s="9"/>
      <c r="F1542" s="10"/>
      <c r="G1542" s="10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</row>
    <row r="1543" spans="1:29" s="5" customFormat="1">
      <c r="A1543" s="6"/>
      <c r="B1543" s="7"/>
      <c r="C1543" s="11"/>
      <c r="D1543" s="60"/>
      <c r="E1543" s="9"/>
      <c r="F1543" s="10"/>
      <c r="G1543" s="10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</row>
    <row r="1544" spans="1:29" s="5" customFormat="1">
      <c r="A1544" s="6"/>
      <c r="B1544" s="7"/>
      <c r="C1544" s="11"/>
      <c r="D1544" s="60"/>
      <c r="E1544" s="9"/>
      <c r="F1544" s="10"/>
      <c r="G1544" s="10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</row>
    <row r="1545" spans="1:29" s="5" customFormat="1">
      <c r="A1545" s="6"/>
      <c r="B1545" s="7"/>
      <c r="C1545" s="11"/>
      <c r="D1545" s="60"/>
      <c r="E1545" s="9"/>
      <c r="F1545" s="10"/>
      <c r="G1545" s="10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</row>
    <row r="1546" spans="1:29" s="5" customFormat="1">
      <c r="A1546" s="6"/>
      <c r="B1546" s="7"/>
      <c r="C1546" s="11"/>
      <c r="D1546" s="60"/>
      <c r="E1546" s="9"/>
      <c r="F1546" s="10"/>
      <c r="G1546" s="10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</row>
    <row r="1547" spans="1:29" s="5" customFormat="1">
      <c r="A1547" s="6"/>
      <c r="B1547" s="7"/>
      <c r="C1547" s="11"/>
      <c r="D1547" s="60"/>
      <c r="E1547" s="9"/>
      <c r="F1547" s="10"/>
      <c r="G1547" s="10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</row>
    <row r="1548" spans="1:29" s="5" customFormat="1">
      <c r="A1548" s="6"/>
      <c r="B1548" s="7"/>
      <c r="C1548" s="11"/>
      <c r="D1548" s="60"/>
      <c r="E1548" s="9"/>
      <c r="F1548" s="10"/>
      <c r="G1548" s="10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</row>
    <row r="1549" spans="1:29" s="5" customFormat="1">
      <c r="A1549" s="6"/>
      <c r="B1549" s="7"/>
      <c r="C1549" s="11"/>
      <c r="D1549" s="60"/>
      <c r="E1549" s="9"/>
      <c r="F1549" s="10"/>
      <c r="G1549" s="10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</row>
    <row r="1550" spans="1:29" s="5" customFormat="1">
      <c r="A1550" s="6"/>
      <c r="B1550" s="7"/>
      <c r="C1550" s="11"/>
      <c r="D1550" s="60"/>
      <c r="E1550" s="9"/>
      <c r="F1550" s="10"/>
      <c r="G1550" s="10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</row>
    <row r="1551" spans="1:29" s="5" customFormat="1">
      <c r="A1551" s="6"/>
      <c r="B1551" s="7"/>
      <c r="C1551" s="11"/>
      <c r="D1551" s="60"/>
      <c r="E1551" s="9"/>
      <c r="F1551" s="10"/>
      <c r="G1551" s="10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</row>
    <row r="1552" spans="1:29" s="5" customFormat="1">
      <c r="A1552" s="6"/>
      <c r="B1552" s="7"/>
      <c r="C1552" s="11"/>
      <c r="D1552" s="60"/>
      <c r="E1552" s="9"/>
      <c r="F1552" s="10"/>
      <c r="G1552" s="10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</row>
    <row r="1553" spans="1:29" s="5" customFormat="1">
      <c r="A1553" s="6"/>
      <c r="B1553" s="7"/>
      <c r="C1553" s="11"/>
      <c r="D1553" s="60"/>
      <c r="E1553" s="9"/>
      <c r="F1553" s="10"/>
      <c r="G1553" s="10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</row>
    <row r="1554" spans="1:29" s="5" customFormat="1">
      <c r="A1554" s="6"/>
      <c r="B1554" s="7"/>
      <c r="C1554" s="11"/>
      <c r="D1554" s="60"/>
      <c r="E1554" s="9"/>
      <c r="F1554" s="10"/>
      <c r="G1554" s="10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</row>
    <row r="1555" spans="1:29" s="5" customFormat="1">
      <c r="A1555" s="6"/>
      <c r="B1555" s="7"/>
      <c r="C1555" s="11"/>
      <c r="D1555" s="60"/>
      <c r="E1555" s="9"/>
      <c r="F1555" s="10"/>
      <c r="G1555" s="10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</row>
    <row r="1556" spans="1:29" s="5" customFormat="1">
      <c r="A1556" s="6"/>
      <c r="B1556" s="7"/>
      <c r="C1556" s="11"/>
      <c r="D1556" s="60"/>
      <c r="E1556" s="9"/>
      <c r="F1556" s="10"/>
      <c r="G1556" s="10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</row>
    <row r="1557" spans="1:29" s="5" customFormat="1">
      <c r="A1557" s="6"/>
      <c r="B1557" s="7"/>
      <c r="C1557" s="11"/>
      <c r="D1557" s="60"/>
      <c r="E1557" s="9"/>
      <c r="F1557" s="10"/>
      <c r="G1557" s="10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</row>
    <row r="1558" spans="1:29" s="5" customFormat="1">
      <c r="A1558" s="6"/>
      <c r="B1558" s="7"/>
      <c r="C1558" s="11"/>
      <c r="D1558" s="60"/>
      <c r="E1558" s="9"/>
      <c r="F1558" s="10"/>
      <c r="G1558" s="10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</row>
    <row r="1559" spans="1:29" s="5" customFormat="1">
      <c r="A1559" s="6"/>
      <c r="B1559" s="7"/>
      <c r="C1559" s="11"/>
      <c r="D1559" s="60"/>
      <c r="E1559" s="9"/>
      <c r="F1559" s="10"/>
      <c r="G1559" s="10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</row>
    <row r="1560" spans="1:29" s="5" customFormat="1">
      <c r="A1560" s="6"/>
      <c r="B1560" s="7"/>
      <c r="C1560" s="11"/>
      <c r="D1560" s="60"/>
      <c r="E1560" s="9"/>
      <c r="F1560" s="10"/>
      <c r="G1560" s="10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</row>
    <row r="1561" spans="1:29" s="5" customFormat="1">
      <c r="A1561" s="6"/>
      <c r="B1561" s="7"/>
      <c r="C1561" s="11"/>
      <c r="D1561" s="60"/>
      <c r="E1561" s="9"/>
      <c r="F1561" s="10"/>
      <c r="G1561" s="10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</row>
    <row r="1562" spans="1:29" s="5" customFormat="1">
      <c r="A1562" s="6"/>
      <c r="B1562" s="7"/>
      <c r="C1562" s="11"/>
      <c r="D1562" s="60"/>
      <c r="E1562" s="9"/>
      <c r="F1562" s="10"/>
      <c r="G1562" s="10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</row>
    <row r="1563" spans="1:29" s="5" customFormat="1">
      <c r="A1563" s="6"/>
      <c r="B1563" s="7"/>
      <c r="C1563" s="11"/>
      <c r="D1563" s="60"/>
      <c r="E1563" s="9"/>
      <c r="F1563" s="10"/>
      <c r="G1563" s="10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</row>
    <row r="1564" spans="1:29" s="5" customFormat="1">
      <c r="A1564" s="6"/>
      <c r="B1564" s="7"/>
      <c r="C1564" s="11"/>
      <c r="D1564" s="60"/>
      <c r="E1564" s="9"/>
      <c r="F1564" s="10"/>
      <c r="G1564" s="10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</row>
    <row r="1565" spans="1:29" s="5" customFormat="1">
      <c r="A1565" s="6"/>
      <c r="B1565" s="7"/>
      <c r="C1565" s="11"/>
      <c r="D1565" s="60"/>
      <c r="E1565" s="9"/>
      <c r="F1565" s="10"/>
      <c r="G1565" s="10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</row>
    <row r="1566" spans="1:29" s="5" customFormat="1">
      <c r="A1566" s="6"/>
      <c r="B1566" s="7"/>
      <c r="C1566" s="11"/>
      <c r="D1566" s="60"/>
      <c r="E1566" s="9"/>
      <c r="F1566" s="10"/>
      <c r="G1566" s="10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</row>
    <row r="1567" spans="1:29" s="5" customFormat="1">
      <c r="A1567" s="6"/>
      <c r="B1567" s="7"/>
      <c r="C1567" s="11"/>
      <c r="D1567" s="60"/>
      <c r="E1567" s="9"/>
      <c r="F1567" s="10"/>
      <c r="G1567" s="10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</row>
    <row r="1568" spans="1:29" s="5" customFormat="1">
      <c r="A1568" s="6"/>
      <c r="B1568" s="7"/>
      <c r="C1568" s="11"/>
      <c r="D1568" s="60"/>
      <c r="E1568" s="9"/>
      <c r="F1568" s="10"/>
      <c r="G1568" s="10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</row>
    <row r="1569" spans="1:29" s="5" customFormat="1">
      <c r="A1569" s="6"/>
      <c r="B1569" s="7"/>
      <c r="C1569" s="11"/>
      <c r="D1569" s="60"/>
      <c r="E1569" s="9"/>
      <c r="F1569" s="10"/>
      <c r="G1569" s="10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</row>
    <row r="1570" spans="1:29" s="5" customFormat="1">
      <c r="A1570" s="6"/>
      <c r="B1570" s="7"/>
      <c r="C1570" s="11"/>
      <c r="D1570" s="60"/>
      <c r="E1570" s="9"/>
      <c r="F1570" s="10"/>
      <c r="G1570" s="10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</row>
    <row r="1571" spans="1:29" s="5" customFormat="1">
      <c r="A1571" s="6"/>
      <c r="B1571" s="7"/>
      <c r="C1571" s="11"/>
      <c r="D1571" s="60"/>
      <c r="E1571" s="9"/>
      <c r="F1571" s="10"/>
      <c r="G1571" s="10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</row>
    <row r="1572" spans="1:29" s="5" customFormat="1">
      <c r="A1572" s="6"/>
      <c r="B1572" s="7"/>
      <c r="C1572" s="11"/>
      <c r="D1572" s="60"/>
      <c r="E1572" s="9"/>
      <c r="F1572" s="10"/>
      <c r="G1572" s="10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</row>
    <row r="1573" spans="1:29" s="5" customFormat="1">
      <c r="A1573" s="6"/>
      <c r="B1573" s="7"/>
      <c r="C1573" s="11"/>
      <c r="D1573" s="60"/>
      <c r="E1573" s="9"/>
      <c r="F1573" s="10"/>
      <c r="G1573" s="10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</row>
    <row r="1574" spans="1:29" s="5" customFormat="1">
      <c r="A1574" s="6"/>
      <c r="B1574" s="7"/>
      <c r="C1574" s="11"/>
      <c r="D1574" s="60"/>
      <c r="E1574" s="9"/>
      <c r="F1574" s="10"/>
      <c r="G1574" s="10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</row>
    <row r="1575" spans="1:29" s="5" customFormat="1">
      <c r="A1575" s="6"/>
      <c r="B1575" s="7"/>
      <c r="C1575" s="11"/>
      <c r="D1575" s="60"/>
      <c r="E1575" s="9"/>
      <c r="F1575" s="10"/>
      <c r="G1575" s="10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</row>
    <row r="1576" spans="1:29" s="5" customFormat="1">
      <c r="A1576" s="6"/>
      <c r="B1576" s="7"/>
      <c r="C1576" s="11"/>
      <c r="D1576" s="60"/>
      <c r="E1576" s="9"/>
      <c r="F1576" s="10"/>
      <c r="G1576" s="10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</row>
    <row r="1577" spans="1:29" s="5" customFormat="1">
      <c r="A1577" s="6"/>
      <c r="B1577" s="7"/>
      <c r="C1577" s="11"/>
      <c r="D1577" s="60"/>
      <c r="E1577" s="9"/>
      <c r="F1577" s="10"/>
      <c r="G1577" s="10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</row>
    <row r="1578" spans="1:29" s="5" customFormat="1">
      <c r="A1578" s="6"/>
      <c r="B1578" s="7"/>
      <c r="C1578" s="11"/>
      <c r="D1578" s="60"/>
      <c r="E1578" s="9"/>
      <c r="F1578" s="10"/>
      <c r="G1578" s="10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</row>
    <row r="1579" spans="1:29" s="5" customFormat="1">
      <c r="A1579" s="6"/>
      <c r="B1579" s="7"/>
      <c r="C1579" s="11"/>
      <c r="D1579" s="60"/>
      <c r="E1579" s="9"/>
      <c r="F1579" s="10"/>
      <c r="G1579" s="10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</row>
    <row r="1580" spans="1:29" s="5" customFormat="1">
      <c r="A1580" s="6"/>
      <c r="B1580" s="7"/>
      <c r="C1580" s="11"/>
      <c r="D1580" s="60"/>
      <c r="E1580" s="9"/>
      <c r="F1580" s="10"/>
      <c r="G1580" s="10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</row>
    <row r="1581" spans="1:29" s="5" customFormat="1">
      <c r="A1581" s="6"/>
      <c r="B1581" s="7"/>
      <c r="C1581" s="11"/>
      <c r="D1581" s="60"/>
      <c r="E1581" s="9"/>
      <c r="F1581" s="10"/>
      <c r="G1581" s="10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</row>
    <row r="1582" spans="1:29" s="5" customFormat="1">
      <c r="A1582" s="6"/>
      <c r="B1582" s="7"/>
      <c r="C1582" s="11"/>
      <c r="D1582" s="60"/>
      <c r="E1582" s="9"/>
      <c r="F1582" s="10"/>
      <c r="G1582" s="10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</row>
    <row r="1583" spans="1:29" s="5" customFormat="1">
      <c r="A1583" s="6"/>
      <c r="B1583" s="7"/>
      <c r="C1583" s="11"/>
      <c r="D1583" s="60"/>
      <c r="E1583" s="9"/>
      <c r="F1583" s="10"/>
      <c r="G1583" s="10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</row>
    <row r="1584" spans="1:29" s="5" customFormat="1">
      <c r="A1584" s="6"/>
      <c r="B1584" s="7"/>
      <c r="C1584" s="11"/>
      <c r="D1584" s="60"/>
      <c r="E1584" s="9"/>
      <c r="F1584" s="10"/>
      <c r="G1584" s="10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</row>
    <row r="1585" spans="1:29" s="5" customFormat="1">
      <c r="A1585" s="6"/>
      <c r="B1585" s="7"/>
      <c r="C1585" s="11"/>
      <c r="D1585" s="60"/>
      <c r="E1585" s="9"/>
      <c r="F1585" s="10"/>
      <c r="G1585" s="10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</row>
    <row r="1586" spans="1:29" s="5" customFormat="1">
      <c r="A1586" s="6"/>
      <c r="B1586" s="7"/>
      <c r="C1586" s="11"/>
      <c r="D1586" s="60"/>
      <c r="E1586" s="9"/>
      <c r="F1586" s="10"/>
      <c r="G1586" s="10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</row>
    <row r="1587" spans="1:29" s="5" customFormat="1">
      <c r="A1587" s="6"/>
      <c r="B1587" s="7"/>
      <c r="C1587" s="11"/>
      <c r="D1587" s="60"/>
      <c r="E1587" s="9"/>
      <c r="F1587" s="10"/>
      <c r="G1587" s="10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</row>
    <row r="1588" spans="1:29" s="5" customFormat="1">
      <c r="A1588" s="6"/>
      <c r="B1588" s="7"/>
      <c r="C1588" s="11"/>
      <c r="D1588" s="60"/>
      <c r="E1588" s="9"/>
      <c r="F1588" s="10"/>
      <c r="G1588" s="10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</row>
    <row r="1589" spans="1:29" s="5" customFormat="1">
      <c r="A1589" s="6"/>
      <c r="B1589" s="7"/>
      <c r="C1589" s="11"/>
      <c r="D1589" s="60"/>
      <c r="E1589" s="9"/>
      <c r="F1589" s="10"/>
      <c r="G1589" s="10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</row>
    <row r="1590" spans="1:29" s="5" customFormat="1">
      <c r="A1590" s="6"/>
      <c r="B1590" s="7"/>
      <c r="C1590" s="11"/>
      <c r="D1590" s="60"/>
      <c r="E1590" s="9"/>
      <c r="F1590" s="10"/>
      <c r="G1590" s="10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</row>
    <row r="1591" spans="1:29" s="5" customFormat="1">
      <c r="A1591" s="6"/>
      <c r="B1591" s="7"/>
      <c r="C1591" s="11"/>
      <c r="D1591" s="60"/>
      <c r="E1591" s="9"/>
      <c r="F1591" s="10"/>
      <c r="G1591" s="10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</row>
    <row r="1592" spans="1:29" s="5" customFormat="1">
      <c r="A1592" s="6"/>
      <c r="B1592" s="7"/>
      <c r="C1592" s="11"/>
      <c r="D1592" s="60"/>
      <c r="E1592" s="9"/>
      <c r="F1592" s="10"/>
      <c r="G1592" s="10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</row>
    <row r="1593" spans="1:29" s="5" customFormat="1">
      <c r="A1593" s="6"/>
      <c r="B1593" s="7"/>
      <c r="C1593" s="11"/>
      <c r="D1593" s="60"/>
      <c r="E1593" s="9"/>
      <c r="F1593" s="10"/>
      <c r="G1593" s="10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</row>
    <row r="1594" spans="1:29" s="5" customFormat="1">
      <c r="A1594" s="6"/>
      <c r="B1594" s="7"/>
      <c r="C1594" s="11"/>
      <c r="D1594" s="60"/>
      <c r="E1594" s="9"/>
      <c r="F1594" s="10"/>
      <c r="G1594" s="10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</row>
    <row r="1595" spans="1:29" s="5" customFormat="1">
      <c r="A1595" s="6"/>
      <c r="B1595" s="7"/>
      <c r="C1595" s="11"/>
      <c r="D1595" s="60"/>
      <c r="E1595" s="9"/>
      <c r="F1595" s="10"/>
      <c r="G1595" s="10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</row>
    <row r="1596" spans="1:29" s="5" customFormat="1">
      <c r="A1596" s="6"/>
      <c r="B1596" s="7"/>
      <c r="C1596" s="11"/>
      <c r="D1596" s="60"/>
      <c r="E1596" s="9"/>
      <c r="F1596" s="10"/>
      <c r="G1596" s="10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</row>
    <row r="1597" spans="1:29" s="5" customFormat="1">
      <c r="A1597" s="6"/>
      <c r="B1597" s="7"/>
      <c r="C1597" s="11"/>
      <c r="D1597" s="60"/>
      <c r="E1597" s="9"/>
      <c r="F1597" s="10"/>
      <c r="G1597" s="10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</row>
    <row r="1598" spans="1:29" s="5" customFormat="1">
      <c r="A1598" s="6"/>
      <c r="B1598" s="7"/>
      <c r="C1598" s="11"/>
      <c r="D1598" s="60"/>
      <c r="E1598" s="9"/>
      <c r="F1598" s="10"/>
      <c r="G1598" s="10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</row>
    <row r="1599" spans="1:29" s="5" customFormat="1">
      <c r="A1599" s="6"/>
      <c r="B1599" s="7"/>
      <c r="C1599" s="11"/>
      <c r="D1599" s="60"/>
      <c r="E1599" s="9"/>
      <c r="F1599" s="10"/>
      <c r="G1599" s="10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</row>
    <row r="1600" spans="1:29" s="5" customFormat="1">
      <c r="A1600" s="6"/>
      <c r="B1600" s="7"/>
      <c r="C1600" s="11"/>
      <c r="D1600" s="60"/>
      <c r="E1600" s="9"/>
      <c r="F1600" s="10"/>
      <c r="G1600" s="10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</row>
    <row r="1601" spans="1:29" s="5" customFormat="1">
      <c r="A1601" s="6"/>
      <c r="B1601" s="7"/>
      <c r="C1601" s="11"/>
      <c r="D1601" s="60"/>
      <c r="E1601" s="9"/>
      <c r="F1601" s="10"/>
      <c r="G1601" s="10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</row>
    <row r="1602" spans="1:29" s="5" customFormat="1">
      <c r="A1602" s="6"/>
      <c r="B1602" s="7"/>
      <c r="C1602" s="11"/>
      <c r="D1602" s="60"/>
      <c r="E1602" s="9"/>
      <c r="F1602" s="10"/>
      <c r="G1602" s="10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</row>
    <row r="1603" spans="1:29" s="5" customFormat="1">
      <c r="A1603" s="6"/>
      <c r="B1603" s="7"/>
      <c r="C1603" s="11"/>
      <c r="D1603" s="60"/>
      <c r="E1603" s="9"/>
      <c r="F1603" s="10"/>
      <c r="G1603" s="10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</row>
    <row r="1604" spans="1:29" s="5" customFormat="1">
      <c r="A1604" s="6"/>
      <c r="B1604" s="7"/>
      <c r="C1604" s="11"/>
      <c r="D1604" s="60"/>
      <c r="E1604" s="9"/>
      <c r="F1604" s="10"/>
      <c r="G1604" s="10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</row>
    <row r="1605" spans="1:29" s="5" customFormat="1">
      <c r="A1605" s="6"/>
      <c r="B1605" s="7"/>
      <c r="C1605" s="11"/>
      <c r="D1605" s="60"/>
      <c r="E1605" s="9"/>
      <c r="F1605" s="10"/>
      <c r="G1605" s="10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</row>
    <row r="1606" spans="1:29" s="5" customFormat="1">
      <c r="A1606" s="6"/>
      <c r="B1606" s="7"/>
      <c r="C1606" s="11"/>
      <c r="D1606" s="60"/>
      <c r="E1606" s="9"/>
      <c r="F1606" s="10"/>
      <c r="G1606" s="10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</row>
    <row r="1607" spans="1:29" s="5" customFormat="1">
      <c r="A1607" s="6"/>
      <c r="B1607" s="7"/>
      <c r="C1607" s="11"/>
      <c r="D1607" s="60"/>
      <c r="E1607" s="9"/>
      <c r="F1607" s="10"/>
      <c r="G1607" s="10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</row>
    <row r="1608" spans="1:29" s="5" customFormat="1">
      <c r="A1608" s="6"/>
      <c r="B1608" s="7"/>
      <c r="C1608" s="11"/>
      <c r="D1608" s="60"/>
      <c r="E1608" s="9"/>
      <c r="F1608" s="10"/>
      <c r="G1608" s="10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</row>
    <row r="1609" spans="1:29" s="5" customFormat="1">
      <c r="A1609" s="6"/>
      <c r="B1609" s="7"/>
      <c r="C1609" s="11"/>
      <c r="D1609" s="60"/>
      <c r="E1609" s="9"/>
      <c r="F1609" s="10"/>
      <c r="G1609" s="10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</row>
    <row r="1610" spans="1:29" s="5" customFormat="1">
      <c r="A1610" s="6"/>
      <c r="B1610" s="7"/>
      <c r="C1610" s="11"/>
      <c r="D1610" s="60"/>
      <c r="E1610" s="9"/>
      <c r="F1610" s="10"/>
      <c r="G1610" s="10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</row>
    <row r="1611" spans="1:29" s="5" customFormat="1">
      <c r="A1611" s="6"/>
      <c r="B1611" s="7"/>
      <c r="C1611" s="11"/>
      <c r="D1611" s="60"/>
      <c r="E1611" s="9"/>
      <c r="F1611" s="10"/>
      <c r="G1611" s="10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</row>
    <row r="1612" spans="1:29" s="5" customFormat="1">
      <c r="A1612" s="6"/>
      <c r="B1612" s="7"/>
      <c r="C1612" s="11"/>
      <c r="D1612" s="60"/>
      <c r="E1612" s="9"/>
      <c r="F1612" s="10"/>
      <c r="G1612" s="10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</row>
    <row r="1613" spans="1:29" s="5" customFormat="1">
      <c r="A1613" s="6"/>
      <c r="B1613" s="7"/>
      <c r="C1613" s="11"/>
      <c r="D1613" s="60"/>
      <c r="E1613" s="9"/>
      <c r="F1613" s="10"/>
      <c r="G1613" s="10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</row>
    <row r="1614" spans="1:29" s="5" customFormat="1">
      <c r="A1614" s="6"/>
      <c r="B1614" s="7"/>
      <c r="C1614" s="11"/>
      <c r="D1614" s="60"/>
      <c r="E1614" s="9"/>
      <c r="F1614" s="10"/>
      <c r="G1614" s="10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</row>
    <row r="1615" spans="1:29" s="5" customFormat="1">
      <c r="A1615" s="6"/>
      <c r="B1615" s="7"/>
      <c r="C1615" s="11"/>
      <c r="D1615" s="60"/>
      <c r="E1615" s="9"/>
      <c r="F1615" s="10"/>
      <c r="G1615" s="10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</row>
    <row r="1616" spans="1:29" s="5" customFormat="1">
      <c r="A1616" s="6"/>
      <c r="B1616" s="7"/>
      <c r="C1616" s="11"/>
      <c r="D1616" s="60"/>
      <c r="E1616" s="9"/>
      <c r="F1616" s="10"/>
      <c r="G1616" s="10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</row>
    <row r="1617" spans="1:29" s="5" customFormat="1">
      <c r="A1617" s="6"/>
      <c r="B1617" s="7"/>
      <c r="C1617" s="11"/>
      <c r="D1617" s="60"/>
      <c r="E1617" s="9"/>
      <c r="F1617" s="10"/>
      <c r="G1617" s="10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</row>
    <row r="1618" spans="1:29" s="5" customFormat="1">
      <c r="A1618" s="6"/>
      <c r="B1618" s="7"/>
      <c r="C1618" s="11"/>
      <c r="D1618" s="60"/>
      <c r="E1618" s="9"/>
      <c r="F1618" s="10"/>
      <c r="G1618" s="10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</row>
    <row r="1619" spans="1:29" s="5" customFormat="1">
      <c r="A1619" s="6"/>
      <c r="B1619" s="7"/>
      <c r="C1619" s="11"/>
      <c r="D1619" s="60"/>
      <c r="E1619" s="9"/>
      <c r="F1619" s="10"/>
      <c r="G1619" s="10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</row>
    <row r="1620" spans="1:29" s="5" customFormat="1">
      <c r="A1620" s="6"/>
      <c r="B1620" s="7"/>
      <c r="C1620" s="11"/>
      <c r="D1620" s="60"/>
      <c r="E1620" s="9"/>
      <c r="F1620" s="10"/>
      <c r="G1620" s="10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</row>
    <row r="1621" spans="1:29" s="5" customFormat="1">
      <c r="A1621" s="6"/>
      <c r="B1621" s="7"/>
      <c r="C1621" s="11"/>
      <c r="D1621" s="60"/>
      <c r="E1621" s="9"/>
      <c r="F1621" s="10"/>
      <c r="G1621" s="10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</row>
    <row r="1622" spans="1:29" s="5" customFormat="1">
      <c r="A1622" s="6"/>
      <c r="B1622" s="7"/>
      <c r="C1622" s="11"/>
      <c r="D1622" s="60"/>
      <c r="E1622" s="9"/>
      <c r="F1622" s="10"/>
      <c r="G1622" s="10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</row>
    <row r="1623" spans="1:29" s="5" customFormat="1">
      <c r="A1623" s="6"/>
      <c r="B1623" s="7"/>
      <c r="C1623" s="11"/>
      <c r="D1623" s="60"/>
      <c r="E1623" s="9"/>
      <c r="F1623" s="10"/>
      <c r="G1623" s="10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</row>
    <row r="1624" spans="1:29" s="5" customFormat="1">
      <c r="A1624" s="6"/>
      <c r="B1624" s="7"/>
      <c r="C1624" s="11"/>
      <c r="D1624" s="60"/>
      <c r="E1624" s="9"/>
      <c r="F1624" s="10"/>
      <c r="G1624" s="10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</row>
    <row r="1625" spans="1:29" s="5" customFormat="1">
      <c r="A1625" s="6"/>
      <c r="B1625" s="7"/>
      <c r="C1625" s="11"/>
      <c r="D1625" s="60"/>
      <c r="E1625" s="9"/>
      <c r="F1625" s="10"/>
      <c r="G1625" s="10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</row>
    <row r="1626" spans="1:29" s="5" customFormat="1">
      <c r="A1626" s="6"/>
      <c r="B1626" s="7"/>
      <c r="C1626" s="11"/>
      <c r="D1626" s="60"/>
      <c r="E1626" s="9"/>
      <c r="F1626" s="10"/>
      <c r="G1626" s="10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</row>
    <row r="1627" spans="1:29" s="5" customFormat="1">
      <c r="A1627" s="6"/>
      <c r="B1627" s="7"/>
      <c r="C1627" s="11"/>
      <c r="D1627" s="60"/>
      <c r="E1627" s="9"/>
      <c r="F1627" s="10"/>
      <c r="G1627" s="10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</row>
    <row r="1628" spans="1:29" s="5" customFormat="1">
      <c r="A1628" s="6"/>
      <c r="B1628" s="7"/>
      <c r="C1628" s="11"/>
      <c r="D1628" s="60"/>
      <c r="E1628" s="9"/>
      <c r="F1628" s="10"/>
      <c r="G1628" s="10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</row>
    <row r="1629" spans="1:29" s="5" customFormat="1">
      <c r="A1629" s="6"/>
      <c r="B1629" s="7"/>
      <c r="C1629" s="11"/>
      <c r="D1629" s="60"/>
      <c r="E1629" s="9"/>
      <c r="F1629" s="10"/>
      <c r="G1629" s="10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</row>
    <row r="1630" spans="1:29" s="5" customFormat="1">
      <c r="A1630" s="6"/>
      <c r="B1630" s="7"/>
      <c r="C1630" s="11"/>
      <c r="D1630" s="60"/>
      <c r="E1630" s="9"/>
      <c r="F1630" s="10"/>
      <c r="G1630" s="10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</row>
    <row r="1631" spans="1:29" s="5" customFormat="1">
      <c r="A1631" s="6"/>
      <c r="B1631" s="7"/>
      <c r="C1631" s="11"/>
      <c r="D1631" s="60"/>
      <c r="E1631" s="9"/>
      <c r="F1631" s="10"/>
      <c r="G1631" s="10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</row>
    <row r="1632" spans="1:29" s="5" customFormat="1">
      <c r="A1632" s="6"/>
      <c r="B1632" s="7"/>
      <c r="C1632" s="11"/>
      <c r="D1632" s="60"/>
      <c r="E1632" s="9"/>
      <c r="F1632" s="10"/>
      <c r="G1632" s="10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</row>
    <row r="1633" spans="1:29" s="5" customFormat="1">
      <c r="A1633" s="6"/>
      <c r="B1633" s="7"/>
      <c r="C1633" s="11"/>
      <c r="D1633" s="60"/>
      <c r="E1633" s="9"/>
      <c r="F1633" s="10"/>
      <c r="G1633" s="10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</row>
    <row r="1634" spans="1:29" s="5" customFormat="1">
      <c r="A1634" s="6"/>
      <c r="B1634" s="7"/>
      <c r="C1634" s="11"/>
      <c r="D1634" s="60"/>
      <c r="E1634" s="9"/>
      <c r="F1634" s="10"/>
      <c r="G1634" s="10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</row>
    <row r="1635" spans="1:29" s="5" customFormat="1">
      <c r="A1635" s="6"/>
      <c r="B1635" s="7"/>
      <c r="C1635" s="11"/>
      <c r="D1635" s="60"/>
      <c r="E1635" s="9"/>
      <c r="F1635" s="10"/>
      <c r="G1635" s="10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</row>
    <row r="1636" spans="1:29" s="5" customFormat="1">
      <c r="A1636" s="6"/>
      <c r="B1636" s="7"/>
      <c r="C1636" s="11"/>
      <c r="D1636" s="60"/>
      <c r="E1636" s="9"/>
      <c r="F1636" s="10"/>
      <c r="G1636" s="10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</row>
    <row r="1637" spans="1:29" s="5" customFormat="1">
      <c r="A1637" s="6"/>
      <c r="B1637" s="7"/>
      <c r="C1637" s="11"/>
      <c r="D1637" s="60"/>
      <c r="E1637" s="9"/>
      <c r="F1637" s="10"/>
      <c r="G1637" s="10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</row>
    <row r="1638" spans="1:29" s="5" customFormat="1">
      <c r="A1638" s="6"/>
      <c r="B1638" s="7"/>
      <c r="C1638" s="11"/>
      <c r="D1638" s="60"/>
      <c r="E1638" s="9"/>
      <c r="F1638" s="10"/>
      <c r="G1638" s="10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</row>
    <row r="1639" spans="1:29" s="5" customFormat="1">
      <c r="A1639" s="6"/>
      <c r="B1639" s="7"/>
      <c r="C1639" s="11"/>
      <c r="D1639" s="60"/>
      <c r="E1639" s="9"/>
      <c r="F1639" s="10"/>
      <c r="G1639" s="10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</row>
    <row r="1640" spans="1:29" s="5" customFormat="1">
      <c r="A1640" s="6"/>
      <c r="B1640" s="7"/>
      <c r="C1640" s="11"/>
      <c r="D1640" s="60"/>
      <c r="E1640" s="9"/>
      <c r="F1640" s="10"/>
      <c r="G1640" s="10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</row>
    <row r="1641" spans="1:29" s="5" customFormat="1">
      <c r="A1641" s="6"/>
      <c r="B1641" s="7"/>
      <c r="C1641" s="11"/>
      <c r="D1641" s="60"/>
      <c r="E1641" s="9"/>
      <c r="F1641" s="10"/>
      <c r="G1641" s="10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</row>
    <row r="1642" spans="1:29" s="5" customFormat="1">
      <c r="A1642" s="6"/>
      <c r="B1642" s="7"/>
      <c r="C1642" s="11"/>
      <c r="D1642" s="60"/>
      <c r="E1642" s="9"/>
      <c r="F1642" s="10"/>
      <c r="G1642" s="10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</row>
    <row r="1643" spans="1:29" s="5" customFormat="1">
      <c r="A1643" s="6"/>
      <c r="B1643" s="7"/>
      <c r="C1643" s="11"/>
      <c r="D1643" s="60"/>
      <c r="E1643" s="9"/>
      <c r="F1643" s="10"/>
      <c r="G1643" s="10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</row>
    <row r="1644" spans="1:29" s="5" customFormat="1">
      <c r="A1644" s="6"/>
      <c r="B1644" s="7"/>
      <c r="C1644" s="11"/>
      <c r="D1644" s="60"/>
      <c r="E1644" s="9"/>
      <c r="F1644" s="10"/>
      <c r="G1644" s="10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</row>
    <row r="1645" spans="1:29" s="5" customFormat="1">
      <c r="A1645" s="6"/>
      <c r="B1645" s="7"/>
      <c r="C1645" s="11"/>
      <c r="D1645" s="60"/>
      <c r="E1645" s="9"/>
      <c r="F1645" s="10"/>
      <c r="G1645" s="10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</row>
    <row r="1646" spans="1:29" s="5" customFormat="1">
      <c r="A1646" s="6"/>
      <c r="B1646" s="7"/>
      <c r="C1646" s="11"/>
      <c r="D1646" s="60"/>
      <c r="E1646" s="9"/>
      <c r="F1646" s="10"/>
      <c r="G1646" s="10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</row>
    <row r="1647" spans="1:29" s="5" customFormat="1">
      <c r="A1647" s="6"/>
      <c r="B1647" s="7"/>
      <c r="C1647" s="11"/>
      <c r="D1647" s="60"/>
      <c r="E1647" s="9"/>
      <c r="F1647" s="10"/>
      <c r="G1647" s="10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</row>
    <row r="1648" spans="1:29" s="5" customFormat="1">
      <c r="A1648" s="6"/>
      <c r="B1648" s="7"/>
      <c r="C1648" s="11"/>
      <c r="D1648" s="60"/>
      <c r="E1648" s="9"/>
      <c r="F1648" s="10"/>
      <c r="G1648" s="10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</row>
    <row r="1649" spans="1:29" s="5" customFormat="1">
      <c r="A1649" s="6"/>
      <c r="B1649" s="7"/>
      <c r="C1649" s="11"/>
      <c r="D1649" s="60"/>
      <c r="E1649" s="9"/>
      <c r="F1649" s="10"/>
      <c r="G1649" s="10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</row>
    <row r="1650" spans="1:29" s="5" customFormat="1">
      <c r="A1650" s="6"/>
      <c r="B1650" s="7"/>
      <c r="C1650" s="11"/>
      <c r="D1650" s="60"/>
      <c r="E1650" s="9"/>
      <c r="F1650" s="10"/>
      <c r="G1650" s="10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</row>
    <row r="1651" spans="1:29" s="5" customFormat="1">
      <c r="A1651" s="6"/>
      <c r="B1651" s="7"/>
      <c r="C1651" s="11"/>
      <c r="D1651" s="60"/>
      <c r="E1651" s="9"/>
      <c r="F1651" s="10"/>
      <c r="G1651" s="10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</row>
    <row r="1652" spans="1:29" s="5" customFormat="1">
      <c r="A1652" s="6"/>
      <c r="B1652" s="7"/>
      <c r="C1652" s="11"/>
      <c r="D1652" s="60"/>
      <c r="E1652" s="9"/>
      <c r="F1652" s="10"/>
      <c r="G1652" s="10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</row>
    <row r="1653" spans="1:29" s="5" customFormat="1">
      <c r="A1653" s="6"/>
      <c r="B1653" s="7"/>
      <c r="C1653" s="11"/>
      <c r="D1653" s="60"/>
      <c r="E1653" s="9"/>
      <c r="F1653" s="10"/>
      <c r="G1653" s="10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</row>
    <row r="1654" spans="1:29" s="5" customFormat="1">
      <c r="A1654" s="6"/>
      <c r="B1654" s="7"/>
      <c r="C1654" s="11"/>
      <c r="D1654" s="60"/>
      <c r="E1654" s="9"/>
      <c r="F1654" s="10"/>
      <c r="G1654" s="10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</row>
    <row r="1655" spans="1:29" s="5" customFormat="1">
      <c r="A1655" s="6"/>
      <c r="B1655" s="7"/>
      <c r="C1655" s="11"/>
      <c r="D1655" s="60"/>
      <c r="E1655" s="9"/>
      <c r="F1655" s="10"/>
      <c r="G1655" s="10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</row>
    <row r="1656" spans="1:29" s="5" customFormat="1">
      <c r="A1656" s="6"/>
      <c r="B1656" s="7"/>
      <c r="C1656" s="11"/>
      <c r="D1656" s="60"/>
      <c r="E1656" s="9"/>
      <c r="F1656" s="10"/>
      <c r="G1656" s="10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</row>
    <row r="1657" spans="1:29" s="5" customFormat="1">
      <c r="A1657" s="6"/>
      <c r="B1657" s="7"/>
      <c r="C1657" s="11"/>
      <c r="D1657" s="60"/>
      <c r="E1657" s="9"/>
      <c r="F1657" s="10"/>
      <c r="G1657" s="10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</row>
    <row r="1658" spans="1:29" s="5" customFormat="1">
      <c r="A1658" s="6"/>
      <c r="B1658" s="7"/>
      <c r="C1658" s="11"/>
      <c r="D1658" s="60"/>
      <c r="E1658" s="9"/>
      <c r="F1658" s="10"/>
      <c r="G1658" s="10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</row>
    <row r="1659" spans="1:29" s="5" customFormat="1">
      <c r="A1659" s="6"/>
      <c r="B1659" s="7"/>
      <c r="C1659" s="11"/>
      <c r="D1659" s="60"/>
      <c r="E1659" s="9"/>
      <c r="F1659" s="10"/>
      <c r="G1659" s="10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</row>
    <row r="1660" spans="1:29" s="5" customFormat="1">
      <c r="A1660" s="6"/>
      <c r="B1660" s="7"/>
      <c r="C1660" s="11"/>
      <c r="D1660" s="60"/>
      <c r="E1660" s="9"/>
      <c r="F1660" s="10"/>
      <c r="G1660" s="10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</row>
    <row r="1661" spans="1:29" s="5" customFormat="1">
      <c r="A1661" s="6"/>
      <c r="B1661" s="7"/>
      <c r="C1661" s="11"/>
      <c r="D1661" s="60"/>
      <c r="E1661" s="9"/>
      <c r="F1661" s="10"/>
      <c r="G1661" s="10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</row>
    <row r="1662" spans="1:29" s="5" customFormat="1">
      <c r="A1662" s="6"/>
      <c r="B1662" s="7"/>
      <c r="C1662" s="11"/>
      <c r="D1662" s="60"/>
      <c r="E1662" s="9"/>
      <c r="F1662" s="10"/>
      <c r="G1662" s="10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</row>
    <row r="1663" spans="1:29" s="5" customFormat="1">
      <c r="A1663" s="6"/>
      <c r="B1663" s="7"/>
      <c r="C1663" s="11"/>
      <c r="D1663" s="60"/>
      <c r="E1663" s="9"/>
      <c r="F1663" s="10"/>
      <c r="G1663" s="10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</row>
    <row r="1664" spans="1:29" s="5" customFormat="1">
      <c r="A1664" s="6"/>
      <c r="B1664" s="7"/>
      <c r="C1664" s="11"/>
      <c r="D1664" s="60"/>
      <c r="E1664" s="9"/>
      <c r="F1664" s="10"/>
      <c r="G1664" s="10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</row>
    <row r="1665" spans="1:29" s="5" customFormat="1">
      <c r="A1665" s="6"/>
      <c r="B1665" s="7"/>
      <c r="C1665" s="11"/>
      <c r="D1665" s="60"/>
      <c r="E1665" s="9"/>
      <c r="F1665" s="10"/>
      <c r="G1665" s="10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</row>
    <row r="1666" spans="1:29" s="5" customFormat="1">
      <c r="A1666" s="6"/>
      <c r="B1666" s="7"/>
      <c r="C1666" s="11"/>
      <c r="D1666" s="60"/>
      <c r="E1666" s="9"/>
      <c r="F1666" s="10"/>
      <c r="G1666" s="10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</row>
    <row r="1667" spans="1:29" s="5" customFormat="1">
      <c r="A1667" s="6"/>
      <c r="B1667" s="7"/>
      <c r="C1667" s="11"/>
      <c r="D1667" s="60"/>
      <c r="E1667" s="9"/>
      <c r="F1667" s="10"/>
      <c r="G1667" s="10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</row>
    <row r="1668" spans="1:29" s="5" customFormat="1">
      <c r="A1668" s="6"/>
      <c r="B1668" s="7"/>
      <c r="C1668" s="11"/>
      <c r="D1668" s="60"/>
      <c r="E1668" s="9"/>
      <c r="F1668" s="10"/>
      <c r="G1668" s="10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</row>
    <row r="1669" spans="1:29" s="5" customFormat="1">
      <c r="A1669" s="6"/>
      <c r="B1669" s="7"/>
      <c r="C1669" s="11"/>
      <c r="D1669" s="60"/>
      <c r="E1669" s="9"/>
      <c r="F1669" s="10"/>
      <c r="G1669" s="10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</row>
    <row r="1670" spans="1:29" s="5" customFormat="1">
      <c r="A1670" s="6"/>
      <c r="B1670" s="7"/>
      <c r="C1670" s="11"/>
      <c r="D1670" s="60"/>
      <c r="E1670" s="9"/>
      <c r="F1670" s="10"/>
      <c r="G1670" s="10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</row>
    <row r="1671" spans="1:29" s="5" customFormat="1">
      <c r="A1671" s="6"/>
      <c r="B1671" s="7"/>
      <c r="C1671" s="11"/>
      <c r="D1671" s="60"/>
      <c r="E1671" s="9"/>
      <c r="F1671" s="10"/>
      <c r="G1671" s="10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</row>
    <row r="1672" spans="1:29" s="5" customFormat="1">
      <c r="A1672" s="6"/>
      <c r="B1672" s="7"/>
      <c r="C1672" s="11"/>
      <c r="D1672" s="60"/>
      <c r="E1672" s="9"/>
      <c r="F1672" s="10"/>
      <c r="G1672" s="10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</row>
    <row r="1673" spans="1:29" s="5" customFormat="1">
      <c r="A1673" s="6"/>
      <c r="B1673" s="7"/>
      <c r="C1673" s="11"/>
      <c r="D1673" s="60"/>
      <c r="E1673" s="9"/>
      <c r="F1673" s="10"/>
      <c r="G1673" s="10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</row>
    <row r="1674" spans="1:29" s="5" customFormat="1">
      <c r="A1674" s="6"/>
      <c r="B1674" s="7"/>
      <c r="C1674" s="11"/>
      <c r="D1674" s="60"/>
      <c r="E1674" s="9"/>
      <c r="F1674" s="10"/>
      <c r="G1674" s="10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</row>
    <row r="1675" spans="1:29" s="5" customFormat="1">
      <c r="A1675" s="6"/>
      <c r="B1675" s="7"/>
      <c r="C1675" s="11"/>
      <c r="D1675" s="60"/>
      <c r="E1675" s="9"/>
      <c r="F1675" s="10"/>
      <c r="G1675" s="10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</row>
    <row r="1676" spans="1:29" s="5" customFormat="1">
      <c r="A1676" s="6"/>
      <c r="B1676" s="7"/>
      <c r="C1676" s="11"/>
      <c r="D1676" s="60"/>
      <c r="E1676" s="9"/>
      <c r="F1676" s="10"/>
      <c r="G1676" s="10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</row>
    <row r="1677" spans="1:29" s="5" customFormat="1">
      <c r="A1677" s="6"/>
      <c r="B1677" s="7"/>
      <c r="C1677" s="11"/>
      <c r="D1677" s="60"/>
      <c r="E1677" s="9"/>
      <c r="F1677" s="10"/>
      <c r="G1677" s="10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</row>
    <row r="1678" spans="1:29" s="5" customFormat="1">
      <c r="A1678" s="6"/>
      <c r="B1678" s="7"/>
      <c r="C1678" s="11"/>
      <c r="D1678" s="60"/>
      <c r="E1678" s="9"/>
      <c r="F1678" s="10"/>
      <c r="G1678" s="10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</row>
    <row r="1679" spans="1:29" s="5" customFormat="1">
      <c r="A1679" s="6"/>
      <c r="B1679" s="7"/>
      <c r="C1679" s="11"/>
      <c r="D1679" s="60"/>
      <c r="E1679" s="9"/>
      <c r="F1679" s="10"/>
      <c r="G1679" s="10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</row>
    <row r="1680" spans="1:29" s="5" customFormat="1">
      <c r="A1680" s="6"/>
      <c r="B1680" s="7"/>
      <c r="C1680" s="11"/>
      <c r="D1680" s="60"/>
      <c r="E1680" s="9"/>
      <c r="F1680" s="10"/>
      <c r="G1680" s="10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</row>
    <row r="1681" spans="1:29" s="5" customFormat="1">
      <c r="A1681" s="6"/>
      <c r="B1681" s="7"/>
      <c r="C1681" s="11"/>
      <c r="D1681" s="60"/>
      <c r="E1681" s="9"/>
      <c r="F1681" s="10"/>
      <c r="G1681" s="10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</row>
    <row r="1682" spans="1:29" s="5" customFormat="1">
      <c r="A1682" s="6"/>
      <c r="B1682" s="7"/>
      <c r="C1682" s="11"/>
      <c r="D1682" s="60"/>
      <c r="E1682" s="9"/>
      <c r="F1682" s="10"/>
      <c r="G1682" s="10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</row>
    <row r="1683" spans="1:29" s="5" customFormat="1">
      <c r="A1683" s="6"/>
      <c r="B1683" s="7"/>
      <c r="C1683" s="11"/>
      <c r="D1683" s="60"/>
      <c r="E1683" s="9"/>
      <c r="F1683" s="10"/>
      <c r="G1683" s="10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</row>
    <row r="1684" spans="1:29" s="5" customFormat="1">
      <c r="A1684" s="6"/>
      <c r="B1684" s="7"/>
      <c r="C1684" s="11"/>
      <c r="D1684" s="60"/>
      <c r="E1684" s="9"/>
      <c r="F1684" s="10"/>
      <c r="G1684" s="10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</row>
    <row r="1685" spans="1:29" s="5" customFormat="1">
      <c r="A1685" s="6"/>
      <c r="B1685" s="7"/>
      <c r="C1685" s="11"/>
      <c r="D1685" s="60"/>
      <c r="E1685" s="9"/>
      <c r="F1685" s="10"/>
      <c r="G1685" s="10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</row>
    <row r="1686" spans="1:29" s="5" customFormat="1">
      <c r="A1686" s="6"/>
      <c r="B1686" s="7"/>
      <c r="C1686" s="11"/>
      <c r="D1686" s="60"/>
      <c r="E1686" s="9"/>
      <c r="F1686" s="10"/>
      <c r="G1686" s="10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</row>
    <row r="1687" spans="1:29" s="5" customFormat="1">
      <c r="A1687" s="6"/>
      <c r="B1687" s="7"/>
      <c r="C1687" s="11"/>
      <c r="D1687" s="60"/>
      <c r="E1687" s="9"/>
      <c r="F1687" s="10"/>
      <c r="G1687" s="10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</row>
    <row r="1688" spans="1:29" s="5" customFormat="1">
      <c r="A1688" s="6"/>
      <c r="B1688" s="7"/>
      <c r="C1688" s="11"/>
      <c r="D1688" s="60"/>
      <c r="E1688" s="9"/>
      <c r="F1688" s="10"/>
      <c r="G1688" s="10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</row>
    <row r="1689" spans="1:29" s="5" customFormat="1">
      <c r="A1689" s="6"/>
      <c r="B1689" s="7"/>
      <c r="C1689" s="11"/>
      <c r="D1689" s="60"/>
      <c r="E1689" s="9"/>
      <c r="F1689" s="10"/>
      <c r="G1689" s="10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</row>
    <row r="1690" spans="1:29" s="5" customFormat="1">
      <c r="A1690" s="6"/>
      <c r="B1690" s="7"/>
      <c r="C1690" s="11"/>
      <c r="D1690" s="60"/>
      <c r="E1690" s="9"/>
      <c r="F1690" s="10"/>
      <c r="G1690" s="10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</row>
    <row r="1691" spans="1:29" s="5" customFormat="1">
      <c r="A1691" s="6"/>
      <c r="B1691" s="7"/>
      <c r="C1691" s="11"/>
      <c r="D1691" s="60"/>
      <c r="E1691" s="9"/>
      <c r="F1691" s="10"/>
      <c r="G1691" s="10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</row>
    <row r="1692" spans="1:29" s="5" customFormat="1">
      <c r="A1692" s="6"/>
      <c r="B1692" s="7"/>
      <c r="C1692" s="11"/>
      <c r="D1692" s="60"/>
      <c r="E1692" s="9"/>
      <c r="F1692" s="10"/>
      <c r="G1692" s="10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</row>
    <row r="1693" spans="1:29" s="5" customFormat="1">
      <c r="A1693" s="6"/>
      <c r="B1693" s="7"/>
      <c r="C1693" s="11"/>
      <c r="D1693" s="60"/>
      <c r="E1693" s="9"/>
      <c r="F1693" s="10"/>
      <c r="G1693" s="10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</row>
    <row r="1694" spans="1:29" s="5" customFormat="1">
      <c r="A1694" s="6"/>
      <c r="B1694" s="7"/>
      <c r="C1694" s="11"/>
      <c r="D1694" s="60"/>
      <c r="E1694" s="9"/>
      <c r="F1694" s="10"/>
      <c r="G1694" s="10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</row>
    <row r="1695" spans="1:29" s="5" customFormat="1">
      <c r="A1695" s="6"/>
      <c r="B1695" s="7"/>
      <c r="C1695" s="11"/>
      <c r="D1695" s="60"/>
      <c r="E1695" s="9"/>
      <c r="F1695" s="10"/>
      <c r="G1695" s="10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</row>
    <row r="1696" spans="1:29" s="5" customFormat="1">
      <c r="A1696" s="6"/>
      <c r="B1696" s="7"/>
      <c r="C1696" s="11"/>
      <c r="D1696" s="60"/>
      <c r="E1696" s="9"/>
      <c r="F1696" s="10"/>
      <c r="G1696" s="10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</row>
    <row r="1697" spans="1:29" s="5" customFormat="1">
      <c r="A1697" s="6"/>
      <c r="B1697" s="7"/>
      <c r="C1697" s="11"/>
      <c r="D1697" s="60"/>
      <c r="E1697" s="9"/>
      <c r="F1697" s="10"/>
      <c r="G1697" s="10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</row>
    <row r="1698" spans="1:29" s="5" customFormat="1">
      <c r="A1698" s="6"/>
      <c r="B1698" s="7"/>
      <c r="C1698" s="11"/>
      <c r="D1698" s="60"/>
      <c r="E1698" s="9"/>
      <c r="F1698" s="10"/>
      <c r="G1698" s="10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</row>
    <row r="1699" spans="1:29" s="5" customFormat="1">
      <c r="A1699" s="6"/>
      <c r="B1699" s="7"/>
      <c r="C1699" s="11"/>
      <c r="D1699" s="60"/>
      <c r="E1699" s="9"/>
      <c r="F1699" s="10"/>
      <c r="G1699" s="10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</row>
    <row r="1700" spans="1:29" s="5" customFormat="1">
      <c r="A1700" s="6"/>
      <c r="B1700" s="7"/>
      <c r="C1700" s="11"/>
      <c r="D1700" s="60"/>
      <c r="E1700" s="9"/>
      <c r="F1700" s="10"/>
      <c r="G1700" s="10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</row>
    <row r="1701" spans="1:29" s="5" customFormat="1">
      <c r="A1701" s="6"/>
      <c r="B1701" s="7"/>
      <c r="C1701" s="11"/>
      <c r="D1701" s="60"/>
      <c r="E1701" s="9"/>
      <c r="F1701" s="10"/>
      <c r="G1701" s="10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</row>
    <row r="1702" spans="1:29" s="5" customFormat="1">
      <c r="A1702" s="6"/>
      <c r="B1702" s="7"/>
      <c r="C1702" s="11"/>
      <c r="D1702" s="60"/>
      <c r="E1702" s="9"/>
      <c r="F1702" s="10"/>
      <c r="G1702" s="10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</row>
    <row r="1703" spans="1:29" s="5" customFormat="1">
      <c r="A1703" s="6"/>
      <c r="B1703" s="7"/>
      <c r="C1703" s="11"/>
      <c r="D1703" s="60"/>
      <c r="E1703" s="9"/>
      <c r="F1703" s="10"/>
      <c r="G1703" s="10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</row>
    <row r="1704" spans="1:29" s="5" customFormat="1">
      <c r="A1704" s="6"/>
      <c r="B1704" s="7"/>
      <c r="C1704" s="11"/>
      <c r="D1704" s="60"/>
      <c r="E1704" s="9"/>
      <c r="F1704" s="10"/>
      <c r="G1704" s="10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</row>
    <row r="1705" spans="1:29" s="5" customFormat="1">
      <c r="A1705" s="6"/>
      <c r="B1705" s="7"/>
      <c r="C1705" s="11"/>
      <c r="D1705" s="60"/>
      <c r="E1705" s="9"/>
      <c r="F1705" s="10"/>
      <c r="G1705" s="10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</row>
    <row r="1706" spans="1:29" s="5" customFormat="1">
      <c r="A1706" s="6"/>
      <c r="B1706" s="7"/>
      <c r="C1706" s="11"/>
      <c r="D1706" s="60"/>
      <c r="E1706" s="9"/>
      <c r="F1706" s="10"/>
      <c r="G1706" s="10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</row>
    <row r="1707" spans="1:29" s="5" customFormat="1">
      <c r="A1707" s="6"/>
      <c r="B1707" s="7"/>
      <c r="C1707" s="11"/>
      <c r="D1707" s="60"/>
      <c r="E1707" s="9"/>
      <c r="F1707" s="10"/>
      <c r="G1707" s="10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</row>
    <row r="1708" spans="1:29" s="5" customFormat="1">
      <c r="A1708" s="6"/>
      <c r="B1708" s="7"/>
      <c r="C1708" s="11"/>
      <c r="D1708" s="60"/>
      <c r="E1708" s="9"/>
      <c r="F1708" s="10"/>
      <c r="G1708" s="10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</row>
    <row r="1709" spans="1:29" s="5" customFormat="1">
      <c r="A1709" s="6"/>
      <c r="B1709" s="7"/>
      <c r="C1709" s="11"/>
      <c r="D1709" s="60"/>
      <c r="E1709" s="9"/>
      <c r="F1709" s="10"/>
      <c r="G1709" s="10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</row>
    <row r="1710" spans="1:29" s="5" customFormat="1">
      <c r="A1710" s="6"/>
      <c r="B1710" s="7"/>
      <c r="C1710" s="11"/>
      <c r="D1710" s="60"/>
      <c r="E1710" s="9"/>
      <c r="F1710" s="10"/>
      <c r="G1710" s="10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</row>
    <row r="1711" spans="1:29" s="5" customFormat="1">
      <c r="A1711" s="6"/>
      <c r="B1711" s="7"/>
      <c r="C1711" s="11"/>
      <c r="D1711" s="60"/>
      <c r="E1711" s="9"/>
      <c r="F1711" s="10"/>
      <c r="G1711" s="10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</row>
    <row r="1712" spans="1:29" s="5" customFormat="1">
      <c r="A1712" s="6"/>
      <c r="B1712" s="7"/>
      <c r="C1712" s="11"/>
      <c r="D1712" s="60"/>
      <c r="E1712" s="9"/>
      <c r="F1712" s="10"/>
      <c r="G1712" s="10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</row>
    <row r="1713" spans="1:29" s="5" customFormat="1">
      <c r="A1713" s="6"/>
      <c r="B1713" s="7"/>
      <c r="C1713" s="11"/>
      <c r="D1713" s="60"/>
      <c r="E1713" s="9"/>
      <c r="F1713" s="10"/>
      <c r="G1713" s="10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</row>
    <row r="1714" spans="1:29" s="5" customFormat="1">
      <c r="A1714" s="6"/>
      <c r="B1714" s="7"/>
      <c r="C1714" s="11"/>
      <c r="D1714" s="60"/>
      <c r="E1714" s="9"/>
      <c r="F1714" s="10"/>
      <c r="G1714" s="10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</row>
    <row r="1715" spans="1:29" s="5" customFormat="1">
      <c r="A1715" s="6"/>
      <c r="B1715" s="7"/>
      <c r="C1715" s="11"/>
      <c r="D1715" s="60"/>
      <c r="E1715" s="9"/>
      <c r="F1715" s="10"/>
      <c r="G1715" s="10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</row>
    <row r="1716" spans="1:29" s="5" customFormat="1">
      <c r="A1716" s="6"/>
      <c r="B1716" s="7"/>
      <c r="C1716" s="11"/>
      <c r="D1716" s="60"/>
      <c r="E1716" s="9"/>
      <c r="F1716" s="10"/>
      <c r="G1716" s="10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</row>
    <row r="1717" spans="1:29" s="5" customFormat="1">
      <c r="A1717" s="6"/>
      <c r="B1717" s="7"/>
      <c r="C1717" s="11"/>
      <c r="D1717" s="60"/>
      <c r="E1717" s="9"/>
      <c r="F1717" s="10"/>
      <c r="G1717" s="10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</row>
    <row r="1718" spans="1:29" s="5" customFormat="1">
      <c r="A1718" s="6"/>
      <c r="B1718" s="7"/>
      <c r="C1718" s="11"/>
      <c r="D1718" s="60"/>
      <c r="E1718" s="9"/>
      <c r="F1718" s="10"/>
      <c r="G1718" s="10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</row>
    <row r="1719" spans="1:29" s="5" customFormat="1">
      <c r="A1719" s="6"/>
      <c r="B1719" s="7"/>
      <c r="C1719" s="11"/>
      <c r="D1719" s="60"/>
      <c r="E1719" s="9"/>
      <c r="F1719" s="10"/>
      <c r="G1719" s="10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</row>
    <row r="1720" spans="1:29" s="5" customFormat="1">
      <c r="A1720" s="6"/>
      <c r="B1720" s="7"/>
      <c r="C1720" s="11"/>
      <c r="D1720" s="60"/>
      <c r="E1720" s="9"/>
      <c r="F1720" s="10"/>
      <c r="G1720" s="10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</row>
    <row r="1721" spans="1:29" s="5" customFormat="1">
      <c r="A1721" s="6"/>
      <c r="B1721" s="7"/>
      <c r="C1721" s="11"/>
      <c r="D1721" s="60"/>
      <c r="E1721" s="9"/>
      <c r="F1721" s="10"/>
      <c r="G1721" s="10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</row>
    <row r="1722" spans="1:29" s="5" customFormat="1">
      <c r="A1722" s="6"/>
      <c r="B1722" s="7"/>
      <c r="C1722" s="11"/>
      <c r="D1722" s="60"/>
      <c r="E1722" s="9"/>
      <c r="F1722" s="10"/>
      <c r="G1722" s="10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</row>
    <row r="1723" spans="1:29" s="5" customFormat="1">
      <c r="A1723" s="6"/>
      <c r="B1723" s="7"/>
      <c r="C1723" s="11"/>
      <c r="D1723" s="60"/>
      <c r="E1723" s="9"/>
      <c r="F1723" s="10"/>
      <c r="G1723" s="10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</row>
    <row r="1724" spans="1:29" s="5" customFormat="1">
      <c r="A1724" s="6"/>
      <c r="B1724" s="7"/>
      <c r="C1724" s="11"/>
      <c r="D1724" s="60"/>
      <c r="E1724" s="9"/>
      <c r="F1724" s="10"/>
      <c r="G1724" s="10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</row>
    <row r="1725" spans="1:29" s="5" customFormat="1">
      <c r="A1725" s="6"/>
      <c r="B1725" s="7"/>
      <c r="C1725" s="11"/>
      <c r="D1725" s="60"/>
      <c r="E1725" s="9"/>
      <c r="F1725" s="10"/>
      <c r="G1725" s="10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</row>
    <row r="1726" spans="1:29" s="5" customFormat="1">
      <c r="A1726" s="6"/>
      <c r="B1726" s="7"/>
      <c r="C1726" s="11"/>
      <c r="D1726" s="60"/>
      <c r="E1726" s="9"/>
      <c r="F1726" s="10"/>
      <c r="G1726" s="10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</row>
    <row r="1727" spans="1:29" s="5" customFormat="1">
      <c r="A1727" s="6"/>
      <c r="B1727" s="7"/>
      <c r="C1727" s="11"/>
      <c r="D1727" s="60"/>
      <c r="E1727" s="9"/>
      <c r="F1727" s="10"/>
      <c r="G1727" s="10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</row>
    <row r="1728" spans="1:29" s="5" customFormat="1">
      <c r="A1728" s="6"/>
      <c r="B1728" s="7"/>
      <c r="C1728" s="11"/>
      <c r="D1728" s="60"/>
      <c r="E1728" s="9"/>
      <c r="F1728" s="10"/>
      <c r="G1728" s="10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</row>
    <row r="1729" spans="1:29" s="5" customFormat="1">
      <c r="A1729" s="6"/>
      <c r="B1729" s="7"/>
      <c r="C1729" s="11"/>
      <c r="D1729" s="60"/>
      <c r="E1729" s="9"/>
      <c r="F1729" s="10"/>
      <c r="G1729" s="10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</row>
    <row r="1730" spans="1:29" s="5" customFormat="1">
      <c r="A1730" s="6"/>
      <c r="B1730" s="7"/>
      <c r="C1730" s="11"/>
      <c r="D1730" s="60"/>
      <c r="E1730" s="9"/>
      <c r="F1730" s="10"/>
      <c r="G1730" s="10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</row>
    <row r="1731" spans="1:29" s="5" customFormat="1">
      <c r="A1731" s="6"/>
      <c r="B1731" s="7"/>
      <c r="C1731" s="11"/>
      <c r="D1731" s="60"/>
      <c r="E1731" s="9"/>
      <c r="F1731" s="10"/>
      <c r="G1731" s="10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</row>
    <row r="1732" spans="1:29" s="5" customFormat="1">
      <c r="A1732" s="6"/>
      <c r="B1732" s="7"/>
      <c r="C1732" s="11"/>
      <c r="D1732" s="60"/>
      <c r="E1732" s="9"/>
      <c r="F1732" s="10"/>
      <c r="G1732" s="10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</row>
    <row r="1733" spans="1:29" s="5" customFormat="1">
      <c r="A1733" s="6"/>
      <c r="B1733" s="7"/>
      <c r="C1733" s="11"/>
      <c r="D1733" s="60"/>
      <c r="E1733" s="9"/>
      <c r="F1733" s="10"/>
      <c r="G1733" s="10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</row>
    <row r="1734" spans="1:29" s="5" customFormat="1">
      <c r="A1734" s="6"/>
      <c r="B1734" s="7"/>
      <c r="C1734" s="11"/>
      <c r="D1734" s="60"/>
      <c r="E1734" s="9"/>
      <c r="F1734" s="10"/>
      <c r="G1734" s="10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</row>
    <row r="1735" spans="1:29" s="5" customFormat="1">
      <c r="A1735" s="6"/>
      <c r="B1735" s="7"/>
      <c r="C1735" s="11"/>
      <c r="D1735" s="60"/>
      <c r="E1735" s="9"/>
      <c r="F1735" s="10"/>
      <c r="G1735" s="10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</row>
    <row r="1736" spans="1:29" s="5" customFormat="1">
      <c r="A1736" s="6"/>
      <c r="B1736" s="7"/>
      <c r="C1736" s="11"/>
      <c r="D1736" s="60"/>
      <c r="E1736" s="9"/>
      <c r="F1736" s="10"/>
      <c r="G1736" s="10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</row>
    <row r="1737" spans="1:29" s="5" customFormat="1">
      <c r="A1737" s="6"/>
      <c r="B1737" s="7"/>
      <c r="C1737" s="11"/>
      <c r="D1737" s="60"/>
      <c r="E1737" s="9"/>
      <c r="F1737" s="10"/>
      <c r="G1737" s="10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</row>
    <row r="1738" spans="1:29" s="5" customFormat="1">
      <c r="A1738" s="6"/>
      <c r="B1738" s="7"/>
      <c r="C1738" s="11"/>
      <c r="D1738" s="60"/>
      <c r="E1738" s="9"/>
      <c r="F1738" s="10"/>
      <c r="G1738" s="10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</row>
    <row r="1739" spans="1:29" s="5" customFormat="1">
      <c r="A1739" s="6"/>
      <c r="B1739" s="7"/>
      <c r="C1739" s="11"/>
      <c r="D1739" s="60"/>
      <c r="E1739" s="9"/>
      <c r="F1739" s="10"/>
      <c r="G1739" s="10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</row>
    <row r="1740" spans="1:29" s="5" customFormat="1">
      <c r="A1740" s="6"/>
      <c r="B1740" s="7"/>
      <c r="C1740" s="11"/>
      <c r="D1740" s="60"/>
      <c r="E1740" s="9"/>
      <c r="F1740" s="10"/>
      <c r="G1740" s="10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</row>
    <row r="1741" spans="1:29" s="5" customFormat="1">
      <c r="A1741" s="6"/>
      <c r="B1741" s="7"/>
      <c r="C1741" s="11"/>
      <c r="D1741" s="60"/>
      <c r="E1741" s="9"/>
      <c r="F1741" s="10"/>
      <c r="G1741" s="10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</row>
    <row r="1742" spans="1:29" s="5" customFormat="1">
      <c r="A1742" s="6"/>
      <c r="B1742" s="7"/>
      <c r="C1742" s="11"/>
      <c r="D1742" s="60"/>
      <c r="E1742" s="9"/>
      <c r="F1742" s="10"/>
      <c r="G1742" s="10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</row>
    <row r="1743" spans="1:29" s="5" customFormat="1">
      <c r="A1743" s="6"/>
      <c r="B1743" s="7"/>
      <c r="C1743" s="11"/>
      <c r="D1743" s="60"/>
      <c r="E1743" s="9"/>
      <c r="F1743" s="10"/>
      <c r="G1743" s="10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</row>
    <row r="1744" spans="1:29" s="5" customFormat="1">
      <c r="A1744" s="6"/>
      <c r="B1744" s="7"/>
      <c r="C1744" s="11"/>
      <c r="D1744" s="60"/>
      <c r="E1744" s="9"/>
      <c r="F1744" s="10"/>
      <c r="G1744" s="10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</row>
    <row r="1745" spans="1:29" s="5" customFormat="1">
      <c r="A1745" s="6"/>
      <c r="B1745" s="7"/>
      <c r="C1745" s="11"/>
      <c r="D1745" s="60"/>
      <c r="E1745" s="9"/>
      <c r="F1745" s="10"/>
      <c r="G1745" s="10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</row>
    <row r="1746" spans="1:29" s="5" customFormat="1">
      <c r="A1746" s="6"/>
      <c r="B1746" s="7"/>
      <c r="C1746" s="11"/>
      <c r="D1746" s="60"/>
      <c r="E1746" s="9"/>
      <c r="F1746" s="10"/>
      <c r="G1746" s="10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</row>
    <row r="1747" spans="1:29" s="5" customFormat="1">
      <c r="A1747" s="6"/>
      <c r="B1747" s="7"/>
      <c r="C1747" s="11"/>
      <c r="D1747" s="60"/>
      <c r="E1747" s="9"/>
      <c r="F1747" s="10"/>
      <c r="G1747" s="10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</row>
    <row r="1748" spans="1:29" s="5" customFormat="1">
      <c r="A1748" s="6"/>
      <c r="B1748" s="7"/>
      <c r="C1748" s="11"/>
      <c r="D1748" s="60"/>
      <c r="E1748" s="9"/>
      <c r="F1748" s="10"/>
      <c r="G1748" s="10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</row>
    <row r="1749" spans="1:29" s="5" customFormat="1">
      <c r="A1749" s="6"/>
      <c r="B1749" s="7"/>
      <c r="C1749" s="11"/>
      <c r="D1749" s="60"/>
      <c r="E1749" s="9"/>
      <c r="F1749" s="10"/>
      <c r="G1749" s="10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</row>
    <row r="1750" spans="1:29" s="5" customFormat="1">
      <c r="A1750" s="6"/>
      <c r="B1750" s="7"/>
      <c r="C1750" s="11"/>
      <c r="D1750" s="60"/>
      <c r="E1750" s="9"/>
      <c r="F1750" s="10"/>
      <c r="G1750" s="10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</row>
    <row r="1751" spans="1:29" s="5" customFormat="1">
      <c r="A1751" s="6"/>
      <c r="B1751" s="7"/>
      <c r="C1751" s="11"/>
      <c r="D1751" s="60"/>
      <c r="E1751" s="9"/>
      <c r="F1751" s="10"/>
      <c r="G1751" s="10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</row>
    <row r="1752" spans="1:29" s="5" customFormat="1">
      <c r="A1752" s="6"/>
      <c r="B1752" s="7"/>
      <c r="C1752" s="11"/>
      <c r="D1752" s="60"/>
      <c r="E1752" s="9"/>
      <c r="F1752" s="10"/>
      <c r="G1752" s="10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</row>
    <row r="1753" spans="1:29" s="5" customFormat="1">
      <c r="A1753" s="6"/>
      <c r="B1753" s="7"/>
      <c r="C1753" s="11"/>
      <c r="D1753" s="60"/>
      <c r="E1753" s="9"/>
      <c r="F1753" s="10"/>
      <c r="G1753" s="10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</row>
    <row r="1754" spans="1:29" s="5" customFormat="1">
      <c r="A1754" s="6"/>
      <c r="B1754" s="7"/>
      <c r="C1754" s="11"/>
      <c r="D1754" s="60"/>
      <c r="E1754" s="9"/>
      <c r="F1754" s="10"/>
      <c r="G1754" s="10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</row>
    <row r="1755" spans="1:29" s="5" customFormat="1">
      <c r="A1755" s="6"/>
      <c r="B1755" s="7"/>
      <c r="C1755" s="11"/>
      <c r="D1755" s="60"/>
      <c r="E1755" s="9"/>
      <c r="F1755" s="10"/>
      <c r="G1755" s="10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</row>
    <row r="1756" spans="1:29" s="5" customFormat="1">
      <c r="A1756" s="6"/>
      <c r="B1756" s="7"/>
      <c r="C1756" s="11"/>
      <c r="D1756" s="60"/>
      <c r="E1756" s="9"/>
      <c r="F1756" s="10"/>
      <c r="G1756" s="10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</row>
    <row r="1757" spans="1:29" s="5" customFormat="1">
      <c r="A1757" s="6"/>
      <c r="B1757" s="7"/>
      <c r="C1757" s="11"/>
      <c r="D1757" s="60"/>
      <c r="E1757" s="9"/>
      <c r="F1757" s="10"/>
      <c r="G1757" s="10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</row>
    <row r="1758" spans="1:29" s="5" customFormat="1">
      <c r="A1758" s="6"/>
      <c r="B1758" s="7"/>
      <c r="C1758" s="11"/>
      <c r="D1758" s="60"/>
      <c r="E1758" s="9"/>
      <c r="F1758" s="10"/>
      <c r="G1758" s="10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</row>
    <row r="1759" spans="1:29" s="5" customFormat="1">
      <c r="A1759" s="6"/>
      <c r="B1759" s="7"/>
      <c r="C1759" s="11"/>
      <c r="D1759" s="60"/>
      <c r="E1759" s="9"/>
      <c r="F1759" s="10"/>
      <c r="G1759" s="10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</row>
    <row r="1760" spans="1:29" s="5" customFormat="1">
      <c r="A1760" s="6"/>
      <c r="B1760" s="7"/>
      <c r="C1760" s="11"/>
      <c r="D1760" s="60"/>
      <c r="E1760" s="9"/>
      <c r="F1760" s="10"/>
      <c r="G1760" s="10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</row>
    <row r="1761" spans="1:29" s="5" customFormat="1">
      <c r="A1761" s="6"/>
      <c r="B1761" s="7"/>
      <c r="C1761" s="11"/>
      <c r="D1761" s="60"/>
      <c r="E1761" s="9"/>
      <c r="F1761" s="10"/>
      <c r="G1761" s="10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</row>
    <row r="1762" spans="1:29" s="5" customFormat="1">
      <c r="A1762" s="6"/>
      <c r="B1762" s="7"/>
      <c r="C1762" s="11"/>
      <c r="D1762" s="60"/>
      <c r="E1762" s="9"/>
      <c r="F1762" s="10"/>
      <c r="G1762" s="10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</row>
    <row r="1763" spans="1:29" s="5" customFormat="1">
      <c r="A1763" s="6"/>
      <c r="B1763" s="7"/>
      <c r="C1763" s="11"/>
      <c r="D1763" s="60"/>
      <c r="E1763" s="9"/>
      <c r="F1763" s="10"/>
      <c r="G1763" s="10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</row>
    <row r="1764" spans="1:29" s="5" customFormat="1">
      <c r="A1764" s="6"/>
      <c r="B1764" s="7"/>
      <c r="C1764" s="11"/>
      <c r="D1764" s="60"/>
      <c r="E1764" s="9"/>
      <c r="F1764" s="10"/>
      <c r="G1764" s="10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</row>
    <row r="1765" spans="1:29" s="5" customFormat="1">
      <c r="A1765" s="6"/>
      <c r="B1765" s="7"/>
      <c r="C1765" s="11"/>
      <c r="D1765" s="60"/>
      <c r="E1765" s="9"/>
      <c r="F1765" s="10"/>
      <c r="G1765" s="10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</row>
    <row r="1766" spans="1:29" s="5" customFormat="1">
      <c r="A1766" s="6"/>
      <c r="B1766" s="7"/>
      <c r="C1766" s="11"/>
      <c r="D1766" s="60"/>
      <c r="E1766" s="9"/>
      <c r="F1766" s="10"/>
      <c r="G1766" s="10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</row>
    <row r="1767" spans="1:29" s="5" customFormat="1">
      <c r="A1767" s="6"/>
      <c r="B1767" s="7"/>
      <c r="C1767" s="11"/>
      <c r="D1767" s="60"/>
      <c r="E1767" s="9"/>
      <c r="F1767" s="10"/>
      <c r="G1767" s="10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</row>
    <row r="1768" spans="1:29" s="5" customFormat="1">
      <c r="A1768" s="6"/>
      <c r="B1768" s="7"/>
      <c r="C1768" s="11"/>
      <c r="D1768" s="60"/>
      <c r="E1768" s="9"/>
      <c r="F1768" s="10"/>
      <c r="G1768" s="10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</row>
    <row r="1769" spans="1:29" s="5" customFormat="1">
      <c r="A1769" s="6"/>
      <c r="B1769" s="7"/>
      <c r="C1769" s="11"/>
      <c r="D1769" s="60"/>
      <c r="E1769" s="9"/>
      <c r="F1769" s="10"/>
      <c r="G1769" s="10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</row>
    <row r="1770" spans="1:29" s="5" customFormat="1">
      <c r="A1770" s="6"/>
      <c r="B1770" s="7"/>
      <c r="C1770" s="11"/>
      <c r="D1770" s="60"/>
      <c r="E1770" s="9"/>
      <c r="F1770" s="10"/>
      <c r="G1770" s="10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</row>
    <row r="1771" spans="1:29" s="5" customFormat="1">
      <c r="A1771" s="6"/>
      <c r="B1771" s="7"/>
      <c r="C1771" s="11"/>
      <c r="D1771" s="60"/>
      <c r="E1771" s="9"/>
      <c r="F1771" s="10"/>
      <c r="G1771" s="10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</row>
    <row r="1772" spans="1:29" s="5" customFormat="1">
      <c r="A1772" s="6"/>
      <c r="B1772" s="7"/>
      <c r="C1772" s="11"/>
      <c r="D1772" s="60"/>
      <c r="E1772" s="9"/>
      <c r="F1772" s="10"/>
      <c r="G1772" s="10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</row>
    <row r="1773" spans="1:29" s="5" customFormat="1">
      <c r="A1773" s="6"/>
      <c r="B1773" s="7"/>
      <c r="C1773" s="11"/>
      <c r="D1773" s="60"/>
      <c r="E1773" s="9"/>
      <c r="F1773" s="10"/>
      <c r="G1773" s="10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</row>
    <row r="1774" spans="1:29" s="5" customFormat="1">
      <c r="A1774" s="6"/>
      <c r="B1774" s="7"/>
      <c r="C1774" s="11"/>
      <c r="D1774" s="60"/>
      <c r="E1774" s="9"/>
      <c r="F1774" s="10"/>
      <c r="G1774" s="10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</row>
    <row r="1775" spans="1:29" s="5" customFormat="1">
      <c r="A1775" s="6"/>
      <c r="B1775" s="7"/>
      <c r="C1775" s="11"/>
      <c r="D1775" s="60"/>
      <c r="E1775" s="9"/>
      <c r="F1775" s="10"/>
      <c r="G1775" s="10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</row>
    <row r="1776" spans="1:29" s="5" customFormat="1">
      <c r="A1776" s="6"/>
      <c r="B1776" s="7"/>
      <c r="C1776" s="11"/>
      <c r="D1776" s="60"/>
      <c r="E1776" s="9"/>
      <c r="F1776" s="10"/>
      <c r="G1776" s="10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</row>
    <row r="1777" spans="1:29" s="5" customFormat="1">
      <c r="A1777" s="6"/>
      <c r="B1777" s="7"/>
      <c r="C1777" s="11"/>
      <c r="D1777" s="60"/>
      <c r="E1777" s="9"/>
      <c r="F1777" s="10"/>
      <c r="G1777" s="10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</row>
    <row r="1778" spans="1:29" s="5" customFormat="1">
      <c r="A1778" s="6"/>
      <c r="B1778" s="7"/>
      <c r="C1778" s="11"/>
      <c r="D1778" s="60"/>
      <c r="E1778" s="9"/>
      <c r="F1778" s="10"/>
      <c r="G1778" s="10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</row>
    <row r="1779" spans="1:29" s="5" customFormat="1">
      <c r="A1779" s="6"/>
      <c r="B1779" s="7"/>
      <c r="C1779" s="11"/>
      <c r="D1779" s="60"/>
      <c r="E1779" s="9"/>
      <c r="F1779" s="10"/>
      <c r="G1779" s="10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</row>
    <row r="1780" spans="1:29" s="5" customFormat="1">
      <c r="A1780" s="6"/>
      <c r="B1780" s="7"/>
      <c r="C1780" s="11"/>
      <c r="D1780" s="60"/>
      <c r="E1780" s="9"/>
      <c r="F1780" s="10"/>
      <c r="G1780" s="10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</row>
    <row r="1781" spans="1:29" s="5" customFormat="1">
      <c r="A1781" s="6"/>
      <c r="B1781" s="7"/>
      <c r="C1781" s="11"/>
      <c r="D1781" s="60"/>
      <c r="E1781" s="9"/>
      <c r="F1781" s="10"/>
      <c r="G1781" s="10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</row>
    <row r="1782" spans="1:29" s="5" customFormat="1">
      <c r="A1782" s="6"/>
      <c r="B1782" s="7"/>
      <c r="C1782" s="11"/>
      <c r="D1782" s="60"/>
      <c r="E1782" s="9"/>
      <c r="F1782" s="10"/>
      <c r="G1782" s="10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</row>
    <row r="1783" spans="1:29" s="5" customFormat="1">
      <c r="A1783" s="6"/>
      <c r="B1783" s="7"/>
      <c r="C1783" s="11"/>
      <c r="D1783" s="60"/>
      <c r="E1783" s="9"/>
      <c r="F1783" s="10"/>
      <c r="G1783" s="10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</row>
    <row r="1784" spans="1:29" s="5" customFormat="1">
      <c r="A1784" s="6"/>
      <c r="B1784" s="7"/>
      <c r="C1784" s="11"/>
      <c r="D1784" s="60"/>
      <c r="E1784" s="9"/>
      <c r="F1784" s="10"/>
      <c r="G1784" s="10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</row>
    <row r="1785" spans="1:29" s="5" customFormat="1">
      <c r="A1785" s="6"/>
      <c r="B1785" s="7"/>
      <c r="C1785" s="11"/>
      <c r="D1785" s="60"/>
      <c r="E1785" s="9"/>
      <c r="F1785" s="10"/>
      <c r="G1785" s="10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</row>
    <row r="1786" spans="1:29" s="5" customFormat="1">
      <c r="A1786" s="6"/>
      <c r="B1786" s="7"/>
      <c r="C1786" s="11"/>
      <c r="D1786" s="60"/>
      <c r="E1786" s="9"/>
      <c r="F1786" s="10"/>
      <c r="G1786" s="10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</row>
    <row r="1787" spans="1:29" s="5" customFormat="1">
      <c r="A1787" s="6"/>
      <c r="B1787" s="7"/>
      <c r="C1787" s="11"/>
      <c r="D1787" s="60"/>
      <c r="E1787" s="9"/>
      <c r="F1787" s="10"/>
      <c r="G1787" s="10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</row>
    <row r="1788" spans="1:29" s="5" customFormat="1">
      <c r="A1788" s="6"/>
      <c r="B1788" s="7"/>
      <c r="C1788" s="11"/>
      <c r="D1788" s="60"/>
      <c r="E1788" s="9"/>
      <c r="F1788" s="10"/>
      <c r="G1788" s="10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</row>
    <row r="1789" spans="1:29" s="5" customFormat="1">
      <c r="A1789" s="6"/>
      <c r="B1789" s="7"/>
      <c r="C1789" s="11"/>
      <c r="D1789" s="60"/>
      <c r="E1789" s="9"/>
      <c r="F1789" s="10"/>
      <c r="G1789" s="10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</row>
    <row r="1790" spans="1:29" s="5" customFormat="1">
      <c r="A1790" s="6"/>
      <c r="B1790" s="7"/>
      <c r="C1790" s="11"/>
      <c r="D1790" s="60"/>
      <c r="E1790" s="9"/>
      <c r="F1790" s="10"/>
      <c r="G1790" s="10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</row>
    <row r="1791" spans="1:29" s="5" customFormat="1">
      <c r="A1791" s="6"/>
      <c r="B1791" s="7"/>
      <c r="C1791" s="11"/>
      <c r="D1791" s="60"/>
      <c r="E1791" s="9"/>
      <c r="F1791" s="10"/>
      <c r="G1791" s="10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</row>
    <row r="1792" spans="1:29" s="5" customFormat="1">
      <c r="A1792" s="6"/>
      <c r="B1792" s="7"/>
      <c r="C1792" s="11"/>
      <c r="D1792" s="60"/>
      <c r="E1792" s="9"/>
      <c r="F1792" s="10"/>
      <c r="G1792" s="10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</row>
    <row r="1793" spans="1:29" s="5" customFormat="1">
      <c r="A1793" s="6"/>
      <c r="B1793" s="7"/>
      <c r="C1793" s="11"/>
      <c r="D1793" s="60"/>
      <c r="E1793" s="9"/>
      <c r="F1793" s="10"/>
      <c r="G1793" s="10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</row>
    <row r="1794" spans="1:29" s="5" customFormat="1">
      <c r="A1794" s="6"/>
      <c r="B1794" s="7"/>
      <c r="C1794" s="11"/>
      <c r="D1794" s="60"/>
      <c r="E1794" s="9"/>
      <c r="F1794" s="10"/>
      <c r="G1794" s="10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</row>
    <row r="1795" spans="1:29" s="5" customFormat="1">
      <c r="A1795" s="6"/>
      <c r="B1795" s="7"/>
      <c r="C1795" s="11"/>
      <c r="D1795" s="60"/>
      <c r="E1795" s="9"/>
      <c r="F1795" s="10"/>
      <c r="G1795" s="10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</row>
    <row r="1796" spans="1:29" s="5" customFormat="1">
      <c r="A1796" s="6"/>
      <c r="B1796" s="7"/>
      <c r="C1796" s="11"/>
      <c r="D1796" s="60"/>
      <c r="E1796" s="9"/>
      <c r="F1796" s="10"/>
      <c r="G1796" s="10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</row>
    <row r="1797" spans="1:29" s="5" customFormat="1">
      <c r="A1797" s="6"/>
      <c r="B1797" s="7"/>
      <c r="C1797" s="11"/>
      <c r="D1797" s="60"/>
      <c r="E1797" s="9"/>
      <c r="F1797" s="10"/>
      <c r="G1797" s="10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</row>
    <row r="1798" spans="1:29" s="5" customFormat="1">
      <c r="A1798" s="6"/>
      <c r="B1798" s="7"/>
      <c r="C1798" s="11"/>
      <c r="D1798" s="60"/>
      <c r="E1798" s="9"/>
      <c r="F1798" s="10"/>
      <c r="G1798" s="10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</row>
    <row r="1799" spans="1:29" s="5" customFormat="1">
      <c r="A1799" s="6"/>
      <c r="B1799" s="7"/>
      <c r="C1799" s="11"/>
      <c r="D1799" s="60"/>
      <c r="E1799" s="9"/>
      <c r="F1799" s="10"/>
      <c r="G1799" s="10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</row>
    <row r="1800" spans="1:29" s="5" customFormat="1">
      <c r="A1800" s="6"/>
      <c r="B1800" s="7"/>
      <c r="C1800" s="11"/>
      <c r="D1800" s="60"/>
      <c r="E1800" s="9"/>
      <c r="F1800" s="10"/>
      <c r="G1800" s="10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</row>
    <row r="1801" spans="1:29" s="5" customFormat="1">
      <c r="A1801" s="6"/>
      <c r="B1801" s="7"/>
      <c r="C1801" s="11"/>
      <c r="D1801" s="60"/>
      <c r="E1801" s="9"/>
      <c r="F1801" s="10"/>
      <c r="G1801" s="10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</row>
    <row r="1802" spans="1:29" s="5" customFormat="1">
      <c r="A1802" s="6"/>
      <c r="B1802" s="7"/>
      <c r="C1802" s="11"/>
      <c r="D1802" s="60"/>
      <c r="E1802" s="9"/>
      <c r="F1802" s="10"/>
      <c r="G1802" s="10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</row>
    <row r="1803" spans="1:29" s="5" customFormat="1">
      <c r="A1803" s="6"/>
      <c r="B1803" s="7"/>
      <c r="C1803" s="11"/>
      <c r="D1803" s="60"/>
      <c r="E1803" s="9"/>
      <c r="F1803" s="10"/>
      <c r="G1803" s="10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</row>
    <row r="1804" spans="1:29" s="5" customFormat="1">
      <c r="A1804" s="6"/>
      <c r="B1804" s="7"/>
      <c r="C1804" s="11"/>
      <c r="D1804" s="60"/>
      <c r="E1804" s="9"/>
      <c r="F1804" s="10"/>
      <c r="G1804" s="10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</row>
    <row r="1805" spans="1:29" s="5" customFormat="1">
      <c r="A1805" s="6"/>
      <c r="B1805" s="7"/>
      <c r="C1805" s="11"/>
      <c r="D1805" s="60"/>
      <c r="E1805" s="9"/>
      <c r="F1805" s="10"/>
      <c r="G1805" s="10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</row>
    <row r="1806" spans="1:29" s="5" customFormat="1">
      <c r="A1806" s="6"/>
      <c r="B1806" s="7"/>
      <c r="C1806" s="11"/>
      <c r="D1806" s="60"/>
      <c r="E1806" s="9"/>
      <c r="F1806" s="10"/>
      <c r="G1806" s="10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</row>
    <row r="1807" spans="1:29" s="5" customFormat="1">
      <c r="A1807" s="6"/>
      <c r="B1807" s="7"/>
      <c r="C1807" s="11"/>
      <c r="D1807" s="60"/>
      <c r="E1807" s="9"/>
      <c r="F1807" s="10"/>
      <c r="G1807" s="10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</row>
    <row r="1808" spans="1:29" s="5" customFormat="1">
      <c r="A1808" s="6"/>
      <c r="B1808" s="7"/>
      <c r="C1808" s="11"/>
      <c r="D1808" s="60"/>
      <c r="E1808" s="9"/>
      <c r="F1808" s="10"/>
      <c r="G1808" s="10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</row>
    <row r="1809" spans="1:29" s="5" customFormat="1">
      <c r="A1809" s="6"/>
      <c r="B1809" s="7"/>
      <c r="C1809" s="11"/>
      <c r="D1809" s="60"/>
      <c r="E1809" s="9"/>
      <c r="F1809" s="10"/>
      <c r="G1809" s="10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</row>
    <row r="1810" spans="1:29" s="5" customFormat="1">
      <c r="A1810" s="6"/>
      <c r="B1810" s="7"/>
      <c r="C1810" s="11"/>
      <c r="D1810" s="60"/>
      <c r="E1810" s="9"/>
      <c r="F1810" s="10"/>
      <c r="G1810" s="10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</row>
    <row r="1811" spans="1:29" s="5" customFormat="1">
      <c r="A1811" s="6"/>
      <c r="B1811" s="7"/>
      <c r="C1811" s="11"/>
      <c r="D1811" s="60"/>
      <c r="E1811" s="9"/>
      <c r="F1811" s="10"/>
      <c r="G1811" s="10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</row>
    <row r="1812" spans="1:29" s="5" customFormat="1">
      <c r="A1812" s="6"/>
      <c r="B1812" s="7"/>
      <c r="C1812" s="11"/>
      <c r="D1812" s="60"/>
      <c r="E1812" s="9"/>
      <c r="F1812" s="10"/>
      <c r="G1812" s="10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</row>
    <row r="1813" spans="1:29" s="5" customFormat="1">
      <c r="A1813" s="6"/>
      <c r="B1813" s="7"/>
      <c r="C1813" s="11"/>
      <c r="D1813" s="60"/>
      <c r="E1813" s="9"/>
      <c r="F1813" s="10"/>
      <c r="G1813" s="10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</row>
    <row r="1814" spans="1:29" s="5" customFormat="1">
      <c r="A1814" s="6"/>
      <c r="B1814" s="7"/>
      <c r="C1814" s="11"/>
      <c r="D1814" s="60"/>
      <c r="E1814" s="9"/>
      <c r="F1814" s="10"/>
      <c r="G1814" s="10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</row>
    <row r="1815" spans="1:29" s="5" customFormat="1">
      <c r="A1815" s="6"/>
      <c r="B1815" s="7"/>
      <c r="C1815" s="11"/>
      <c r="D1815" s="60"/>
      <c r="E1815" s="9"/>
      <c r="F1815" s="10"/>
      <c r="G1815" s="10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</row>
    <row r="1816" spans="1:29" s="5" customFormat="1">
      <c r="A1816" s="6"/>
      <c r="B1816" s="7"/>
      <c r="C1816" s="11"/>
      <c r="D1816" s="60"/>
      <c r="E1816" s="9"/>
      <c r="F1816" s="10"/>
      <c r="G1816" s="10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</row>
    <row r="1817" spans="1:29" s="5" customFormat="1">
      <c r="A1817" s="6"/>
      <c r="B1817" s="7"/>
      <c r="C1817" s="11"/>
      <c r="D1817" s="60"/>
      <c r="E1817" s="9"/>
      <c r="F1817" s="10"/>
      <c r="G1817" s="10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</row>
    <row r="1818" spans="1:29" s="5" customFormat="1">
      <c r="A1818" s="6"/>
      <c r="B1818" s="7"/>
      <c r="C1818" s="11"/>
      <c r="D1818" s="60"/>
      <c r="E1818" s="9"/>
      <c r="F1818" s="10"/>
      <c r="G1818" s="10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</row>
    <row r="1819" spans="1:29" s="5" customFormat="1">
      <c r="A1819" s="6"/>
      <c r="B1819" s="7"/>
      <c r="C1819" s="11"/>
      <c r="D1819" s="60"/>
      <c r="E1819" s="9"/>
      <c r="F1819" s="10"/>
      <c r="G1819" s="10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</row>
    <row r="1820" spans="1:29" s="5" customFormat="1">
      <c r="A1820" s="6"/>
      <c r="B1820" s="7"/>
      <c r="C1820" s="11"/>
      <c r="D1820" s="60"/>
      <c r="E1820" s="9"/>
      <c r="F1820" s="10"/>
      <c r="G1820" s="10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</row>
    <row r="1821" spans="1:29" s="5" customFormat="1">
      <c r="A1821" s="6"/>
      <c r="B1821" s="7"/>
      <c r="C1821" s="11"/>
      <c r="D1821" s="60"/>
      <c r="E1821" s="9"/>
      <c r="F1821" s="10"/>
      <c r="G1821" s="10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</row>
    <row r="1822" spans="1:29" s="5" customFormat="1">
      <c r="A1822" s="6"/>
      <c r="B1822" s="7"/>
      <c r="C1822" s="11"/>
      <c r="D1822" s="60"/>
      <c r="E1822" s="9"/>
      <c r="F1822" s="10"/>
      <c r="G1822" s="10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</row>
    <row r="1823" spans="1:29" s="5" customFormat="1">
      <c r="A1823" s="6"/>
      <c r="B1823" s="7"/>
      <c r="C1823" s="11"/>
      <c r="D1823" s="60"/>
      <c r="E1823" s="9"/>
      <c r="F1823" s="10"/>
      <c r="G1823" s="10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</row>
    <row r="1824" spans="1:29" s="5" customFormat="1">
      <c r="A1824" s="6"/>
      <c r="B1824" s="7"/>
      <c r="C1824" s="11"/>
      <c r="D1824" s="60"/>
      <c r="E1824" s="9"/>
      <c r="F1824" s="10"/>
      <c r="G1824" s="10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</row>
    <row r="1825" spans="1:29" s="5" customFormat="1">
      <c r="A1825" s="6"/>
      <c r="B1825" s="7"/>
      <c r="C1825" s="11"/>
      <c r="D1825" s="60"/>
      <c r="E1825" s="9"/>
      <c r="F1825" s="10"/>
      <c r="G1825" s="10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</row>
    <row r="1826" spans="1:29" s="5" customFormat="1">
      <c r="A1826" s="6"/>
      <c r="B1826" s="7"/>
      <c r="C1826" s="11"/>
      <c r="D1826" s="60"/>
      <c r="E1826" s="9"/>
      <c r="F1826" s="10"/>
      <c r="G1826" s="10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</row>
    <row r="1827" spans="1:29" s="5" customFormat="1">
      <c r="A1827" s="6"/>
      <c r="B1827" s="7"/>
      <c r="C1827" s="11"/>
      <c r="D1827" s="60"/>
      <c r="E1827" s="9"/>
      <c r="F1827" s="10"/>
      <c r="G1827" s="10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</row>
    <row r="1828" spans="1:29" s="5" customFormat="1">
      <c r="A1828" s="6"/>
      <c r="B1828" s="7"/>
      <c r="C1828" s="11"/>
      <c r="D1828" s="60"/>
      <c r="E1828" s="9"/>
      <c r="F1828" s="10"/>
      <c r="G1828" s="10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</row>
    <row r="1829" spans="1:29" s="5" customFormat="1">
      <c r="A1829" s="6"/>
      <c r="B1829" s="7"/>
      <c r="C1829" s="11"/>
      <c r="D1829" s="60"/>
      <c r="E1829" s="9"/>
      <c r="F1829" s="10"/>
      <c r="G1829" s="10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</row>
    <row r="1830" spans="1:29" s="5" customFormat="1">
      <c r="A1830" s="6"/>
      <c r="B1830" s="7"/>
      <c r="C1830" s="11"/>
      <c r="D1830" s="60"/>
      <c r="E1830" s="9"/>
      <c r="F1830" s="10"/>
      <c r="G1830" s="10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</row>
    <row r="1831" spans="1:29" s="5" customFormat="1">
      <c r="A1831" s="6"/>
      <c r="B1831" s="7"/>
      <c r="C1831" s="11"/>
      <c r="D1831" s="60"/>
      <c r="E1831" s="9"/>
      <c r="F1831" s="10"/>
      <c r="G1831" s="10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</row>
    <row r="1832" spans="1:29" s="5" customFormat="1">
      <c r="A1832" s="6"/>
      <c r="B1832" s="7"/>
      <c r="C1832" s="11"/>
      <c r="D1832" s="60"/>
      <c r="E1832" s="9"/>
      <c r="F1832" s="10"/>
      <c r="G1832" s="10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</row>
    <row r="1833" spans="1:29" s="5" customFormat="1">
      <c r="A1833" s="6"/>
      <c r="B1833" s="7"/>
      <c r="C1833" s="11"/>
      <c r="D1833" s="60"/>
      <c r="E1833" s="9"/>
      <c r="F1833" s="10"/>
      <c r="G1833" s="10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</row>
    <row r="1834" spans="1:29" s="5" customFormat="1">
      <c r="A1834" s="6"/>
      <c r="B1834" s="7"/>
      <c r="C1834" s="11"/>
      <c r="D1834" s="60"/>
      <c r="E1834" s="9"/>
      <c r="F1834" s="10"/>
      <c r="G1834" s="10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</row>
    <row r="1835" spans="1:29" s="5" customFormat="1">
      <c r="A1835" s="6"/>
      <c r="B1835" s="7"/>
      <c r="C1835" s="11"/>
      <c r="D1835" s="60"/>
      <c r="E1835" s="9"/>
      <c r="F1835" s="10"/>
      <c r="G1835" s="10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</row>
    <row r="1836" spans="1:29" s="5" customFormat="1">
      <c r="A1836" s="6"/>
      <c r="B1836" s="7"/>
      <c r="C1836" s="11"/>
      <c r="D1836" s="60"/>
      <c r="E1836" s="9"/>
      <c r="F1836" s="10"/>
      <c r="G1836" s="10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</row>
    <row r="1837" spans="1:29" s="5" customFormat="1">
      <c r="A1837" s="6"/>
      <c r="B1837" s="7"/>
      <c r="C1837" s="11"/>
      <c r="D1837" s="60"/>
      <c r="E1837" s="9"/>
      <c r="F1837" s="10"/>
      <c r="G1837" s="10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</row>
    <row r="1838" spans="1:29" s="5" customFormat="1">
      <c r="A1838" s="6"/>
      <c r="B1838" s="7"/>
      <c r="C1838" s="11"/>
      <c r="D1838" s="60"/>
      <c r="E1838" s="9"/>
      <c r="F1838" s="10"/>
      <c r="G1838" s="10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</row>
    <row r="1839" spans="1:29" s="5" customFormat="1">
      <c r="A1839" s="6"/>
      <c r="B1839" s="7"/>
      <c r="C1839" s="11"/>
      <c r="D1839" s="60"/>
      <c r="E1839" s="9"/>
      <c r="F1839" s="10"/>
      <c r="G1839" s="10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</row>
    <row r="1840" spans="1:29" s="5" customFormat="1">
      <c r="A1840" s="6"/>
      <c r="B1840" s="7"/>
      <c r="C1840" s="11"/>
      <c r="D1840" s="60"/>
      <c r="E1840" s="9"/>
      <c r="F1840" s="10"/>
      <c r="G1840" s="10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</row>
    <row r="1841" spans="1:29" s="5" customFormat="1">
      <c r="A1841" s="6"/>
      <c r="B1841" s="7"/>
      <c r="C1841" s="11"/>
      <c r="D1841" s="60"/>
      <c r="E1841" s="9"/>
      <c r="F1841" s="10"/>
      <c r="G1841" s="10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</row>
    <row r="1842" spans="1:29" s="5" customFormat="1">
      <c r="A1842" s="6"/>
      <c r="B1842" s="7"/>
      <c r="C1842" s="11"/>
      <c r="D1842" s="60"/>
      <c r="E1842" s="9"/>
      <c r="F1842" s="10"/>
      <c r="G1842" s="10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</row>
    <row r="1843" spans="1:29" s="5" customFormat="1">
      <c r="A1843" s="6"/>
      <c r="B1843" s="7"/>
      <c r="C1843" s="11"/>
      <c r="D1843" s="60"/>
      <c r="E1843" s="9"/>
      <c r="F1843" s="10"/>
      <c r="G1843" s="10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</row>
    <row r="1844" spans="1:29" s="5" customFormat="1">
      <c r="A1844" s="6"/>
      <c r="B1844" s="7"/>
      <c r="C1844" s="11"/>
      <c r="D1844" s="60"/>
      <c r="E1844" s="9"/>
      <c r="F1844" s="10"/>
      <c r="G1844" s="10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</row>
    <row r="1845" spans="1:29" s="5" customFormat="1">
      <c r="A1845" s="6"/>
      <c r="B1845" s="7"/>
      <c r="C1845" s="11"/>
      <c r="D1845" s="60"/>
      <c r="E1845" s="9"/>
      <c r="F1845" s="10"/>
      <c r="G1845" s="10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</row>
    <row r="1846" spans="1:29" s="5" customFormat="1">
      <c r="A1846" s="6"/>
      <c r="B1846" s="7"/>
      <c r="C1846" s="11"/>
      <c r="D1846" s="60"/>
      <c r="E1846" s="9"/>
      <c r="F1846" s="10"/>
      <c r="G1846" s="10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</row>
    <row r="1847" spans="1:29" s="5" customFormat="1">
      <c r="A1847" s="6"/>
      <c r="B1847" s="7"/>
      <c r="C1847" s="11"/>
      <c r="D1847" s="60"/>
      <c r="E1847" s="9"/>
      <c r="F1847" s="10"/>
      <c r="G1847" s="10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</row>
    <row r="1848" spans="1:29" s="5" customFormat="1">
      <c r="A1848" s="6"/>
      <c r="B1848" s="7"/>
      <c r="C1848" s="11"/>
      <c r="D1848" s="60"/>
      <c r="E1848" s="9"/>
      <c r="F1848" s="10"/>
      <c r="G1848" s="10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</row>
    <row r="1849" spans="1:29" s="5" customFormat="1">
      <c r="A1849" s="6"/>
      <c r="B1849" s="7"/>
      <c r="C1849" s="11"/>
      <c r="D1849" s="60"/>
      <c r="E1849" s="9"/>
      <c r="F1849" s="10"/>
      <c r="G1849" s="10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</row>
    <row r="1850" spans="1:29" s="5" customFormat="1">
      <c r="A1850" s="6"/>
      <c r="B1850" s="7"/>
      <c r="C1850" s="11"/>
      <c r="D1850" s="60"/>
      <c r="E1850" s="9"/>
      <c r="F1850" s="10"/>
      <c r="G1850" s="10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</row>
    <row r="1851" spans="1:29" s="5" customFormat="1">
      <c r="A1851" s="6"/>
      <c r="B1851" s="7"/>
      <c r="C1851" s="11"/>
      <c r="D1851" s="60"/>
      <c r="E1851" s="9"/>
      <c r="F1851" s="10"/>
      <c r="G1851" s="10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</row>
    <row r="1852" spans="1:29" s="5" customFormat="1">
      <c r="A1852" s="6"/>
      <c r="B1852" s="7"/>
      <c r="C1852" s="11"/>
      <c r="D1852" s="60"/>
      <c r="E1852" s="9"/>
      <c r="F1852" s="10"/>
      <c r="G1852" s="10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</row>
    <row r="1853" spans="1:29" s="5" customFormat="1">
      <c r="A1853" s="6"/>
      <c r="B1853" s="7"/>
      <c r="C1853" s="11"/>
      <c r="D1853" s="60"/>
      <c r="E1853" s="9"/>
      <c r="F1853" s="10"/>
      <c r="G1853" s="10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</row>
    <row r="1854" spans="1:29" s="5" customFormat="1">
      <c r="A1854" s="6"/>
      <c r="B1854" s="7"/>
      <c r="C1854" s="11"/>
      <c r="D1854" s="60"/>
      <c r="E1854" s="9"/>
      <c r="F1854" s="10"/>
      <c r="G1854" s="10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</row>
    <row r="1855" spans="1:29" s="5" customFormat="1">
      <c r="A1855" s="6"/>
      <c r="B1855" s="7"/>
      <c r="C1855" s="11"/>
      <c r="D1855" s="60"/>
      <c r="E1855" s="9"/>
      <c r="F1855" s="10"/>
      <c r="G1855" s="10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</row>
    <row r="1856" spans="1:29" s="5" customFormat="1">
      <c r="A1856" s="6"/>
      <c r="B1856" s="7"/>
      <c r="C1856" s="11"/>
      <c r="D1856" s="60"/>
      <c r="E1856" s="9"/>
      <c r="F1856" s="10"/>
      <c r="G1856" s="10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</row>
    <row r="1857" spans="1:29" s="5" customFormat="1">
      <c r="A1857" s="6"/>
      <c r="B1857" s="7"/>
      <c r="C1857" s="11"/>
      <c r="D1857" s="60"/>
      <c r="E1857" s="9"/>
      <c r="F1857" s="10"/>
      <c r="G1857" s="10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</row>
    <row r="1858" spans="1:29" s="5" customFormat="1">
      <c r="A1858" s="6"/>
      <c r="B1858" s="7"/>
      <c r="C1858" s="11"/>
      <c r="D1858" s="60"/>
      <c r="E1858" s="9"/>
      <c r="F1858" s="10"/>
      <c r="G1858" s="10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</row>
    <row r="1859" spans="1:29" s="5" customFormat="1">
      <c r="A1859" s="6"/>
      <c r="B1859" s="7"/>
      <c r="C1859" s="11"/>
      <c r="D1859" s="60"/>
      <c r="E1859" s="9"/>
      <c r="F1859" s="10"/>
      <c r="G1859" s="10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</row>
    <row r="1860" spans="1:29" s="5" customFormat="1">
      <c r="A1860" s="6"/>
      <c r="B1860" s="7"/>
      <c r="C1860" s="11"/>
      <c r="D1860" s="60"/>
      <c r="E1860" s="9"/>
      <c r="F1860" s="10"/>
      <c r="G1860" s="10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</row>
    <row r="1861" spans="1:29" s="5" customFormat="1">
      <c r="A1861" s="6"/>
      <c r="B1861" s="7"/>
      <c r="C1861" s="11"/>
      <c r="D1861" s="60"/>
      <c r="E1861" s="9"/>
      <c r="F1861" s="10"/>
      <c r="G1861" s="10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</row>
    <row r="1862" spans="1:29" s="5" customFormat="1">
      <c r="A1862" s="6"/>
      <c r="B1862" s="7"/>
      <c r="C1862" s="11"/>
      <c r="D1862" s="60"/>
      <c r="E1862" s="9"/>
      <c r="F1862" s="10"/>
      <c r="G1862" s="10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</row>
    <row r="1863" spans="1:29" s="5" customFormat="1">
      <c r="A1863" s="6"/>
      <c r="B1863" s="7"/>
      <c r="C1863" s="11"/>
      <c r="D1863" s="60"/>
      <c r="E1863" s="9"/>
      <c r="F1863" s="10"/>
      <c r="G1863" s="10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</row>
    <row r="1864" spans="1:29" s="5" customFormat="1">
      <c r="A1864" s="6"/>
      <c r="B1864" s="7"/>
      <c r="C1864" s="11"/>
      <c r="D1864" s="60"/>
      <c r="E1864" s="9"/>
      <c r="F1864" s="10"/>
      <c r="G1864" s="10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</row>
    <row r="1865" spans="1:29" s="5" customFormat="1">
      <c r="A1865" s="6"/>
      <c r="B1865" s="7"/>
      <c r="C1865" s="11"/>
      <c r="D1865" s="60"/>
      <c r="E1865" s="9"/>
      <c r="F1865" s="10"/>
      <c r="G1865" s="10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</row>
    <row r="1866" spans="1:29" s="5" customFormat="1">
      <c r="A1866" s="6"/>
      <c r="B1866" s="7"/>
      <c r="C1866" s="11"/>
      <c r="D1866" s="60"/>
      <c r="E1866" s="9"/>
      <c r="F1866" s="10"/>
      <c r="G1866" s="10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</row>
    <row r="1867" spans="1:29" s="5" customFormat="1">
      <c r="A1867" s="6"/>
      <c r="B1867" s="7"/>
      <c r="C1867" s="11"/>
      <c r="D1867" s="60"/>
      <c r="E1867" s="9"/>
      <c r="F1867" s="10"/>
      <c r="G1867" s="10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</row>
    <row r="1868" spans="1:29" s="5" customFormat="1">
      <c r="A1868" s="6"/>
      <c r="B1868" s="7"/>
      <c r="C1868" s="11"/>
      <c r="D1868" s="60"/>
      <c r="E1868" s="9"/>
      <c r="F1868" s="10"/>
      <c r="G1868" s="10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</row>
    <row r="1869" spans="1:29" s="5" customFormat="1">
      <c r="A1869" s="6"/>
      <c r="B1869" s="7"/>
      <c r="C1869" s="11"/>
      <c r="D1869" s="60"/>
      <c r="E1869" s="9"/>
      <c r="F1869" s="10"/>
      <c r="G1869" s="10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</row>
    <row r="1870" spans="1:29" s="5" customFormat="1">
      <c r="A1870" s="6"/>
      <c r="B1870" s="7"/>
      <c r="C1870" s="11"/>
      <c r="D1870" s="60"/>
      <c r="E1870" s="9"/>
      <c r="F1870" s="10"/>
      <c r="G1870" s="10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</row>
    <row r="1871" spans="1:29" s="5" customFormat="1">
      <c r="A1871" s="6"/>
      <c r="B1871" s="7"/>
      <c r="C1871" s="11"/>
      <c r="D1871" s="60"/>
      <c r="E1871" s="9"/>
      <c r="F1871" s="10"/>
      <c r="G1871" s="10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</row>
    <row r="1872" spans="1:29" s="5" customFormat="1">
      <c r="A1872" s="6"/>
      <c r="B1872" s="7"/>
      <c r="C1872" s="11"/>
      <c r="D1872" s="60"/>
      <c r="E1872" s="9"/>
      <c r="F1872" s="10"/>
      <c r="G1872" s="10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</row>
    <row r="1873" spans="1:29" s="5" customFormat="1">
      <c r="A1873" s="6"/>
      <c r="B1873" s="7"/>
      <c r="C1873" s="11"/>
      <c r="D1873" s="60"/>
      <c r="E1873" s="9"/>
      <c r="F1873" s="10"/>
      <c r="G1873" s="10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</row>
    <row r="1874" spans="1:29" s="5" customFormat="1">
      <c r="A1874" s="6"/>
      <c r="B1874" s="7"/>
      <c r="C1874" s="11"/>
      <c r="D1874" s="60"/>
      <c r="E1874" s="9"/>
      <c r="F1874" s="10"/>
      <c r="G1874" s="10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</row>
    <row r="1875" spans="1:29" s="5" customFormat="1">
      <c r="A1875" s="6"/>
      <c r="B1875" s="7"/>
      <c r="C1875" s="11"/>
      <c r="D1875" s="60"/>
      <c r="E1875" s="9"/>
      <c r="F1875" s="10"/>
      <c r="G1875" s="10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</row>
    <row r="1876" spans="1:29" s="5" customFormat="1">
      <c r="A1876" s="6"/>
      <c r="B1876" s="7"/>
      <c r="C1876" s="11"/>
      <c r="D1876" s="60"/>
      <c r="E1876" s="9"/>
      <c r="F1876" s="10"/>
      <c r="G1876" s="10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</row>
    <row r="1877" spans="1:29" s="5" customFormat="1">
      <c r="A1877" s="6"/>
      <c r="B1877" s="7"/>
      <c r="C1877" s="11"/>
      <c r="D1877" s="60"/>
      <c r="E1877" s="9"/>
      <c r="F1877" s="10"/>
      <c r="G1877" s="10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</row>
    <row r="1878" spans="1:29" s="5" customFormat="1">
      <c r="A1878" s="6"/>
      <c r="B1878" s="7"/>
      <c r="C1878" s="11"/>
      <c r="D1878" s="60"/>
      <c r="E1878" s="9"/>
      <c r="F1878" s="10"/>
      <c r="G1878" s="10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</row>
    <row r="1879" spans="1:29" s="5" customFormat="1">
      <c r="A1879" s="6"/>
      <c r="B1879" s="7"/>
      <c r="C1879" s="11"/>
      <c r="D1879" s="60"/>
      <c r="E1879" s="9"/>
      <c r="F1879" s="10"/>
      <c r="G1879" s="10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</row>
    <row r="1880" spans="1:29" s="5" customFormat="1">
      <c r="A1880" s="6"/>
      <c r="B1880" s="7"/>
      <c r="C1880" s="11"/>
      <c r="D1880" s="60"/>
      <c r="E1880" s="9"/>
      <c r="F1880" s="10"/>
      <c r="G1880" s="10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</row>
    <row r="1881" spans="1:29" s="5" customFormat="1">
      <c r="A1881" s="6"/>
      <c r="B1881" s="7"/>
      <c r="C1881" s="11"/>
      <c r="D1881" s="60"/>
      <c r="E1881" s="9"/>
      <c r="F1881" s="10"/>
      <c r="G1881" s="10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</row>
    <row r="1882" spans="1:29" s="5" customFormat="1">
      <c r="A1882" s="6"/>
      <c r="B1882" s="7"/>
      <c r="C1882" s="11"/>
      <c r="D1882" s="60"/>
      <c r="E1882" s="9"/>
      <c r="F1882" s="10"/>
      <c r="G1882" s="10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</row>
    <row r="1883" spans="1:29" s="5" customFormat="1">
      <c r="A1883" s="6"/>
      <c r="B1883" s="7"/>
      <c r="C1883" s="11"/>
      <c r="D1883" s="60"/>
      <c r="E1883" s="9"/>
      <c r="F1883" s="10"/>
      <c r="G1883" s="10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</row>
    <row r="1884" spans="1:29" s="5" customFormat="1">
      <c r="A1884" s="6"/>
      <c r="B1884" s="7"/>
      <c r="C1884" s="11"/>
      <c r="D1884" s="60"/>
      <c r="E1884" s="9"/>
      <c r="F1884" s="10"/>
      <c r="G1884" s="10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</row>
    <row r="1885" spans="1:29" s="5" customFormat="1">
      <c r="A1885" s="6"/>
      <c r="B1885" s="7"/>
      <c r="C1885" s="11"/>
      <c r="D1885" s="60"/>
      <c r="E1885" s="9"/>
      <c r="F1885" s="10"/>
      <c r="G1885" s="10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</row>
    <row r="1886" spans="1:29" s="5" customFormat="1">
      <c r="A1886" s="6"/>
      <c r="B1886" s="7"/>
      <c r="C1886" s="11"/>
      <c r="D1886" s="60"/>
      <c r="E1886" s="9"/>
      <c r="F1886" s="10"/>
      <c r="G1886" s="10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</row>
    <row r="1887" spans="1:29" s="5" customFormat="1">
      <c r="A1887" s="6"/>
      <c r="B1887" s="7"/>
      <c r="C1887" s="11"/>
      <c r="D1887" s="60"/>
      <c r="E1887" s="9"/>
      <c r="F1887" s="10"/>
      <c r="G1887" s="10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</row>
    <row r="1888" spans="1:29" s="5" customFormat="1">
      <c r="A1888" s="6"/>
      <c r="B1888" s="7"/>
      <c r="C1888" s="11"/>
      <c r="D1888" s="60"/>
      <c r="E1888" s="9"/>
      <c r="F1888" s="10"/>
      <c r="G1888" s="10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</row>
    <row r="1889" spans="1:29" s="5" customFormat="1">
      <c r="A1889" s="6"/>
      <c r="B1889" s="7"/>
      <c r="C1889" s="11"/>
      <c r="D1889" s="60"/>
      <c r="E1889" s="9"/>
      <c r="F1889" s="10"/>
      <c r="G1889" s="10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</row>
    <row r="1890" spans="1:29" s="5" customFormat="1">
      <c r="A1890" s="6"/>
      <c r="B1890" s="7"/>
      <c r="C1890" s="11"/>
      <c r="D1890" s="60"/>
      <c r="E1890" s="9"/>
      <c r="F1890" s="10"/>
      <c r="G1890" s="10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</row>
    <row r="1891" spans="1:29" s="5" customFormat="1">
      <c r="A1891" s="6"/>
      <c r="B1891" s="7"/>
      <c r="C1891" s="11"/>
      <c r="D1891" s="60"/>
      <c r="E1891" s="9"/>
      <c r="F1891" s="10"/>
      <c r="G1891" s="10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</row>
    <row r="1892" spans="1:29" s="5" customFormat="1">
      <c r="A1892" s="6"/>
      <c r="B1892" s="7"/>
      <c r="C1892" s="11"/>
      <c r="D1892" s="60"/>
      <c r="E1892" s="9"/>
      <c r="F1892" s="10"/>
      <c r="G1892" s="10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</row>
    <row r="1893" spans="1:29" s="5" customFormat="1">
      <c r="A1893" s="6"/>
      <c r="B1893" s="7"/>
      <c r="C1893" s="11"/>
      <c r="D1893" s="60"/>
      <c r="E1893" s="9"/>
      <c r="F1893" s="10"/>
      <c r="G1893" s="10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</row>
    <row r="1894" spans="1:29" s="5" customFormat="1">
      <c r="A1894" s="6"/>
      <c r="B1894" s="7"/>
      <c r="C1894" s="11"/>
      <c r="D1894" s="60"/>
      <c r="E1894" s="9"/>
      <c r="F1894" s="10"/>
      <c r="G1894" s="10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</row>
    <row r="1895" spans="1:29" s="5" customFormat="1">
      <c r="A1895" s="6"/>
      <c r="B1895" s="7"/>
      <c r="C1895" s="11"/>
      <c r="D1895" s="60"/>
      <c r="E1895" s="9"/>
      <c r="F1895" s="10"/>
      <c r="G1895" s="10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</row>
    <row r="1896" spans="1:29" s="5" customFormat="1">
      <c r="A1896" s="6"/>
      <c r="B1896" s="7"/>
      <c r="C1896" s="11"/>
      <c r="D1896" s="60"/>
      <c r="E1896" s="9"/>
      <c r="F1896" s="10"/>
      <c r="G1896" s="10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</row>
    <row r="1897" spans="1:29" s="5" customFormat="1">
      <c r="A1897" s="6"/>
      <c r="B1897" s="7"/>
      <c r="C1897" s="11"/>
      <c r="D1897" s="60"/>
      <c r="E1897" s="9"/>
      <c r="F1897" s="10"/>
      <c r="G1897" s="10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</row>
    <row r="1898" spans="1:29" s="5" customFormat="1">
      <c r="A1898" s="6"/>
      <c r="B1898" s="7"/>
      <c r="C1898" s="11"/>
      <c r="D1898" s="60"/>
      <c r="E1898" s="9"/>
      <c r="F1898" s="10"/>
      <c r="G1898" s="10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</row>
    <row r="1899" spans="1:29" s="5" customFormat="1">
      <c r="A1899" s="6"/>
      <c r="B1899" s="7"/>
      <c r="C1899" s="11"/>
      <c r="D1899" s="60"/>
      <c r="E1899" s="9"/>
      <c r="F1899" s="10"/>
      <c r="G1899" s="10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</row>
    <row r="1900" spans="1:29" s="5" customFormat="1">
      <c r="A1900" s="6"/>
      <c r="B1900" s="7"/>
      <c r="C1900" s="11"/>
      <c r="D1900" s="60"/>
      <c r="E1900" s="9"/>
      <c r="F1900" s="10"/>
      <c r="G1900" s="10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</row>
    <row r="1901" spans="1:29" s="5" customFormat="1">
      <c r="A1901" s="6"/>
      <c r="B1901" s="7"/>
      <c r="C1901" s="11"/>
      <c r="D1901" s="60"/>
      <c r="E1901" s="9"/>
      <c r="F1901" s="10"/>
      <c r="G1901" s="10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</row>
    <row r="1902" spans="1:29" s="5" customFormat="1">
      <c r="A1902" s="6"/>
      <c r="B1902" s="7"/>
      <c r="C1902" s="11"/>
      <c r="D1902" s="60"/>
      <c r="E1902" s="9"/>
      <c r="F1902" s="10"/>
      <c r="G1902" s="10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</row>
    <row r="1903" spans="1:29" s="5" customFormat="1">
      <c r="A1903" s="6"/>
      <c r="B1903" s="7"/>
      <c r="C1903" s="11"/>
      <c r="D1903" s="60"/>
      <c r="E1903" s="9"/>
      <c r="F1903" s="10"/>
      <c r="G1903" s="10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</row>
    <row r="1904" spans="1:29" s="5" customFormat="1">
      <c r="A1904" s="6"/>
      <c r="B1904" s="7"/>
      <c r="C1904" s="11"/>
      <c r="D1904" s="60"/>
      <c r="E1904" s="9"/>
      <c r="F1904" s="10"/>
      <c r="G1904" s="10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</row>
    <row r="1905" spans="1:29" s="5" customFormat="1">
      <c r="A1905" s="6"/>
      <c r="B1905" s="7"/>
      <c r="C1905" s="11"/>
      <c r="D1905" s="60"/>
      <c r="E1905" s="9"/>
      <c r="F1905" s="10"/>
      <c r="G1905" s="10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</row>
    <row r="1906" spans="1:29" s="5" customFormat="1">
      <c r="A1906" s="6"/>
      <c r="B1906" s="7"/>
      <c r="C1906" s="11"/>
      <c r="D1906" s="60"/>
      <c r="E1906" s="9"/>
      <c r="F1906" s="10"/>
      <c r="G1906" s="10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</row>
    <row r="1907" spans="1:29" s="5" customFormat="1">
      <c r="A1907" s="6"/>
      <c r="B1907" s="7"/>
      <c r="C1907" s="11"/>
      <c r="D1907" s="60"/>
      <c r="E1907" s="9"/>
      <c r="F1907" s="10"/>
      <c r="G1907" s="10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</row>
    <row r="1908" spans="1:29" s="5" customFormat="1">
      <c r="A1908" s="6"/>
      <c r="B1908" s="7"/>
      <c r="C1908" s="11"/>
      <c r="D1908" s="60"/>
      <c r="E1908" s="9"/>
      <c r="F1908" s="10"/>
      <c r="G1908" s="10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</row>
    <row r="1909" spans="1:29" s="5" customFormat="1">
      <c r="A1909" s="6"/>
      <c r="B1909" s="7"/>
      <c r="C1909" s="11"/>
      <c r="D1909" s="60"/>
      <c r="E1909" s="9"/>
      <c r="F1909" s="10"/>
      <c r="G1909" s="10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</row>
    <row r="1910" spans="1:29" s="5" customFormat="1">
      <c r="A1910" s="6"/>
      <c r="B1910" s="7"/>
      <c r="C1910" s="11"/>
      <c r="D1910" s="60"/>
      <c r="E1910" s="9"/>
      <c r="F1910" s="10"/>
      <c r="G1910" s="10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</row>
    <row r="1911" spans="1:29" s="5" customFormat="1">
      <c r="A1911" s="6"/>
      <c r="B1911" s="7"/>
      <c r="C1911" s="11"/>
      <c r="D1911" s="60"/>
      <c r="E1911" s="9"/>
      <c r="F1911" s="10"/>
      <c r="G1911" s="10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</row>
    <row r="1912" spans="1:29" s="5" customFormat="1">
      <c r="A1912" s="6"/>
      <c r="B1912" s="7"/>
      <c r="C1912" s="11"/>
      <c r="D1912" s="60"/>
      <c r="E1912" s="9"/>
      <c r="F1912" s="10"/>
      <c r="G1912" s="10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</row>
    <row r="1913" spans="1:29" s="5" customFormat="1">
      <c r="A1913" s="6"/>
      <c r="B1913" s="7"/>
      <c r="C1913" s="11"/>
      <c r="D1913" s="60"/>
      <c r="E1913" s="9"/>
      <c r="F1913" s="10"/>
      <c r="G1913" s="10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</row>
    <row r="1914" spans="1:29" s="5" customFormat="1">
      <c r="A1914" s="6"/>
      <c r="B1914" s="7"/>
      <c r="C1914" s="11"/>
      <c r="D1914" s="60"/>
      <c r="E1914" s="9"/>
      <c r="F1914" s="10"/>
      <c r="G1914" s="10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</row>
    <row r="1915" spans="1:29" s="5" customFormat="1">
      <c r="A1915" s="6"/>
      <c r="B1915" s="7"/>
      <c r="C1915" s="11"/>
      <c r="D1915" s="60"/>
      <c r="E1915" s="9"/>
      <c r="F1915" s="10"/>
      <c r="G1915" s="10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</row>
    <row r="1916" spans="1:29" s="5" customFormat="1">
      <c r="A1916" s="6"/>
      <c r="B1916" s="7"/>
      <c r="C1916" s="11"/>
      <c r="D1916" s="60"/>
      <c r="E1916" s="9"/>
      <c r="F1916" s="10"/>
      <c r="G1916" s="10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</row>
    <row r="1917" spans="1:29" s="5" customFormat="1">
      <c r="A1917" s="6"/>
      <c r="B1917" s="7"/>
      <c r="C1917" s="11"/>
      <c r="D1917" s="60"/>
      <c r="E1917" s="9"/>
      <c r="F1917" s="10"/>
      <c r="G1917" s="10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</row>
    <row r="1918" spans="1:29" s="5" customFormat="1">
      <c r="A1918" s="6"/>
      <c r="B1918" s="7"/>
      <c r="C1918" s="11"/>
      <c r="D1918" s="60"/>
      <c r="E1918" s="9"/>
      <c r="F1918" s="10"/>
      <c r="G1918" s="10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</row>
    <row r="1919" spans="1:29" s="5" customFormat="1">
      <c r="A1919" s="6"/>
      <c r="B1919" s="7"/>
      <c r="C1919" s="11"/>
      <c r="D1919" s="60"/>
      <c r="E1919" s="9"/>
      <c r="F1919" s="10"/>
      <c r="G1919" s="10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</row>
    <row r="1920" spans="1:29" s="5" customFormat="1">
      <c r="A1920" s="6"/>
      <c r="B1920" s="7"/>
      <c r="C1920" s="11"/>
      <c r="D1920" s="60"/>
      <c r="E1920" s="9"/>
      <c r="F1920" s="10"/>
      <c r="G1920" s="10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</row>
    <row r="1921" spans="1:29" s="5" customFormat="1">
      <c r="A1921" s="6"/>
      <c r="B1921" s="7"/>
      <c r="C1921" s="11"/>
      <c r="D1921" s="60"/>
      <c r="E1921" s="9"/>
      <c r="F1921" s="10"/>
      <c r="G1921" s="10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</row>
    <row r="1922" spans="1:29" s="5" customFormat="1">
      <c r="A1922" s="6"/>
      <c r="B1922" s="7"/>
      <c r="C1922" s="11"/>
      <c r="D1922" s="60"/>
      <c r="E1922" s="9"/>
      <c r="F1922" s="10"/>
      <c r="G1922" s="10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</row>
    <row r="1923" spans="1:29" s="5" customFormat="1">
      <c r="A1923" s="6"/>
      <c r="B1923" s="7"/>
      <c r="C1923" s="11"/>
      <c r="D1923" s="60"/>
      <c r="E1923" s="9"/>
      <c r="F1923" s="10"/>
      <c r="G1923" s="10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</row>
    <row r="1924" spans="1:29" s="5" customFormat="1">
      <c r="A1924" s="6"/>
      <c r="B1924" s="7"/>
      <c r="C1924" s="11"/>
      <c r="D1924" s="60"/>
      <c r="E1924" s="9"/>
      <c r="F1924" s="10"/>
      <c r="G1924" s="10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</row>
    <row r="1925" spans="1:29" s="5" customFormat="1">
      <c r="A1925" s="6"/>
      <c r="B1925" s="7"/>
      <c r="C1925" s="11"/>
      <c r="D1925" s="60"/>
      <c r="E1925" s="9"/>
      <c r="F1925" s="10"/>
      <c r="G1925" s="10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</row>
    <row r="1926" spans="1:29" s="5" customFormat="1">
      <c r="A1926" s="6"/>
      <c r="B1926" s="7"/>
      <c r="C1926" s="11"/>
      <c r="D1926" s="60"/>
      <c r="E1926" s="9"/>
      <c r="F1926" s="10"/>
      <c r="G1926" s="10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</row>
    <row r="1927" spans="1:29" s="5" customFormat="1">
      <c r="A1927" s="6"/>
      <c r="B1927" s="7"/>
      <c r="C1927" s="11"/>
      <c r="D1927" s="60"/>
      <c r="E1927" s="9"/>
      <c r="F1927" s="10"/>
      <c r="G1927" s="10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</row>
    <row r="1928" spans="1:29" s="5" customFormat="1">
      <c r="A1928" s="6"/>
      <c r="B1928" s="7"/>
      <c r="C1928" s="11"/>
      <c r="D1928" s="60"/>
      <c r="E1928" s="9"/>
      <c r="F1928" s="10"/>
      <c r="G1928" s="10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</row>
    <row r="1929" spans="1:29" s="5" customFormat="1">
      <c r="A1929" s="6"/>
      <c r="B1929" s="7"/>
      <c r="C1929" s="11"/>
      <c r="D1929" s="60"/>
      <c r="E1929" s="9"/>
      <c r="F1929" s="10"/>
      <c r="G1929" s="10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</row>
    <row r="1930" spans="1:29" s="5" customFormat="1">
      <c r="A1930" s="6"/>
      <c r="B1930" s="7"/>
      <c r="C1930" s="11"/>
      <c r="D1930" s="60"/>
      <c r="E1930" s="9"/>
      <c r="F1930" s="10"/>
      <c r="G1930" s="10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</row>
    <row r="1931" spans="1:29" s="5" customFormat="1">
      <c r="A1931" s="6"/>
      <c r="B1931" s="7"/>
      <c r="C1931" s="11"/>
      <c r="D1931" s="60"/>
      <c r="E1931" s="9"/>
      <c r="F1931" s="10"/>
      <c r="G1931" s="10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</row>
    <row r="1932" spans="1:29" s="5" customFormat="1">
      <c r="A1932" s="6"/>
      <c r="B1932" s="7"/>
      <c r="C1932" s="11"/>
      <c r="D1932" s="60"/>
      <c r="E1932" s="9"/>
      <c r="F1932" s="10"/>
      <c r="G1932" s="10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</row>
    <row r="1933" spans="1:29" s="5" customFormat="1">
      <c r="A1933" s="6"/>
      <c r="B1933" s="7"/>
      <c r="C1933" s="11"/>
      <c r="D1933" s="60"/>
      <c r="E1933" s="9"/>
      <c r="F1933" s="10"/>
      <c r="G1933" s="10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</row>
    <row r="1934" spans="1:29" s="5" customFormat="1">
      <c r="A1934" s="6"/>
      <c r="B1934" s="7"/>
      <c r="C1934" s="11"/>
      <c r="D1934" s="60"/>
      <c r="E1934" s="9"/>
      <c r="F1934" s="10"/>
      <c r="G1934" s="10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</row>
    <row r="1935" spans="1:29" s="5" customFormat="1">
      <c r="A1935" s="6"/>
      <c r="B1935" s="7"/>
      <c r="C1935" s="11"/>
      <c r="D1935" s="60"/>
      <c r="E1935" s="9"/>
      <c r="F1935" s="10"/>
      <c r="G1935" s="10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</row>
    <row r="1936" spans="1:29" s="5" customFormat="1">
      <c r="A1936" s="6"/>
      <c r="B1936" s="7"/>
      <c r="C1936" s="11"/>
      <c r="D1936" s="60"/>
      <c r="E1936" s="9"/>
      <c r="F1936" s="10"/>
      <c r="G1936" s="10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</row>
    <row r="1937" spans="1:29" s="5" customFormat="1">
      <c r="A1937" s="6"/>
      <c r="B1937" s="7"/>
      <c r="C1937" s="11"/>
      <c r="D1937" s="60"/>
      <c r="E1937" s="9"/>
      <c r="F1937" s="10"/>
      <c r="G1937" s="10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</row>
    <row r="1938" spans="1:29" s="5" customFormat="1">
      <c r="A1938" s="6"/>
      <c r="B1938" s="7"/>
      <c r="C1938" s="11"/>
      <c r="D1938" s="60"/>
      <c r="E1938" s="9"/>
      <c r="F1938" s="10"/>
      <c r="G1938" s="10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</row>
    <row r="1939" spans="1:29" s="5" customFormat="1">
      <c r="A1939" s="6"/>
      <c r="B1939" s="7"/>
      <c r="C1939" s="11"/>
      <c r="D1939" s="60"/>
      <c r="E1939" s="9"/>
      <c r="F1939" s="10"/>
      <c r="G1939" s="10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</row>
    <row r="1940" spans="1:29" s="5" customFormat="1">
      <c r="A1940" s="6"/>
      <c r="B1940" s="7"/>
      <c r="C1940" s="11"/>
      <c r="D1940" s="60"/>
      <c r="E1940" s="9"/>
      <c r="F1940" s="10"/>
      <c r="G1940" s="10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</row>
    <row r="1941" spans="1:29" s="5" customFormat="1">
      <c r="A1941" s="6"/>
      <c r="B1941" s="7"/>
      <c r="C1941" s="11"/>
      <c r="D1941" s="60"/>
      <c r="E1941" s="9"/>
      <c r="F1941" s="10"/>
      <c r="G1941" s="10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</row>
    <row r="1942" spans="1:29" s="5" customFormat="1">
      <c r="A1942" s="6"/>
      <c r="B1942" s="7"/>
      <c r="C1942" s="11"/>
      <c r="D1942" s="60"/>
      <c r="E1942" s="9"/>
      <c r="F1942" s="10"/>
      <c r="G1942" s="10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</row>
    <row r="1943" spans="1:29" s="5" customFormat="1">
      <c r="A1943" s="6"/>
      <c r="B1943" s="7"/>
      <c r="C1943" s="11"/>
      <c r="D1943" s="60"/>
      <c r="E1943" s="9"/>
      <c r="F1943" s="10"/>
      <c r="G1943" s="10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</row>
    <row r="1944" spans="1:29" s="5" customFormat="1">
      <c r="A1944" s="6"/>
      <c r="B1944" s="7"/>
      <c r="C1944" s="11"/>
      <c r="D1944" s="60"/>
      <c r="E1944" s="9"/>
      <c r="F1944" s="10"/>
      <c r="G1944" s="10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</row>
    <row r="1945" spans="1:29" s="5" customFormat="1">
      <c r="A1945" s="6"/>
      <c r="B1945" s="7"/>
      <c r="C1945" s="11"/>
      <c r="D1945" s="60"/>
      <c r="E1945" s="9"/>
      <c r="F1945" s="10"/>
      <c r="G1945" s="10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</row>
    <row r="1946" spans="1:29" s="5" customFormat="1">
      <c r="A1946" s="6"/>
      <c r="B1946" s="7"/>
      <c r="C1946" s="11"/>
      <c r="D1946" s="60"/>
      <c r="E1946" s="9"/>
      <c r="F1946" s="10"/>
      <c r="G1946" s="10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</row>
    <row r="1947" spans="1:29" s="5" customFormat="1">
      <c r="A1947" s="6"/>
      <c r="B1947" s="7"/>
      <c r="C1947" s="11"/>
      <c r="D1947" s="60"/>
      <c r="E1947" s="9"/>
      <c r="F1947" s="10"/>
      <c r="G1947" s="10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</row>
    <row r="1948" spans="1:29" s="5" customFormat="1">
      <c r="A1948" s="6"/>
      <c r="B1948" s="7"/>
      <c r="C1948" s="11"/>
      <c r="D1948" s="60"/>
      <c r="E1948" s="9"/>
      <c r="F1948" s="10"/>
      <c r="G1948" s="10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</row>
    <row r="1949" spans="1:29" s="5" customFormat="1">
      <c r="A1949" s="6"/>
      <c r="B1949" s="7"/>
      <c r="C1949" s="11"/>
      <c r="D1949" s="60"/>
      <c r="E1949" s="9"/>
      <c r="F1949" s="10"/>
      <c r="G1949" s="10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</row>
    <row r="1950" spans="1:29" s="5" customFormat="1">
      <c r="A1950" s="6"/>
      <c r="B1950" s="7"/>
      <c r="C1950" s="11"/>
      <c r="D1950" s="60"/>
      <c r="E1950" s="9"/>
      <c r="F1950" s="10"/>
      <c r="G1950" s="10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</row>
    <row r="1951" spans="1:29" s="5" customFormat="1">
      <c r="A1951" s="6"/>
      <c r="B1951" s="7"/>
      <c r="C1951" s="11"/>
      <c r="D1951" s="60"/>
      <c r="E1951" s="9"/>
      <c r="F1951" s="10"/>
      <c r="G1951" s="10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</row>
    <row r="1952" spans="1:29" s="5" customFormat="1">
      <c r="A1952" s="6"/>
      <c r="B1952" s="7"/>
      <c r="C1952" s="11"/>
      <c r="D1952" s="60"/>
      <c r="E1952" s="9"/>
      <c r="F1952" s="10"/>
      <c r="G1952" s="10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</row>
    <row r="1953" spans="1:29" s="5" customFormat="1">
      <c r="A1953" s="6"/>
      <c r="B1953" s="7"/>
      <c r="C1953" s="11"/>
      <c r="D1953" s="60"/>
      <c r="E1953" s="9"/>
      <c r="F1953" s="10"/>
      <c r="G1953" s="10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</row>
    <row r="1954" spans="1:29" s="5" customFormat="1">
      <c r="A1954" s="6"/>
      <c r="B1954" s="7"/>
      <c r="C1954" s="11"/>
      <c r="D1954" s="60"/>
      <c r="E1954" s="9"/>
      <c r="F1954" s="10"/>
      <c r="G1954" s="10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</row>
    <row r="1955" spans="1:29" s="5" customFormat="1">
      <c r="A1955" s="6"/>
      <c r="B1955" s="7"/>
      <c r="C1955" s="11"/>
      <c r="D1955" s="60"/>
      <c r="E1955" s="9"/>
      <c r="F1955" s="10"/>
      <c r="G1955" s="10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</row>
    <row r="1956" spans="1:29" s="5" customFormat="1">
      <c r="A1956" s="6"/>
      <c r="B1956" s="7"/>
      <c r="C1956" s="11"/>
      <c r="D1956" s="60"/>
      <c r="E1956" s="9"/>
      <c r="F1956" s="10"/>
      <c r="G1956" s="10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</row>
    <row r="1957" spans="1:29" s="5" customFormat="1">
      <c r="A1957" s="6"/>
      <c r="B1957" s="7"/>
      <c r="C1957" s="11"/>
      <c r="D1957" s="60"/>
      <c r="E1957" s="9"/>
      <c r="F1957" s="10"/>
      <c r="G1957" s="10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</row>
    <row r="1958" spans="1:29" s="5" customFormat="1">
      <c r="A1958" s="6"/>
      <c r="B1958" s="7"/>
      <c r="C1958" s="11"/>
      <c r="D1958" s="60"/>
      <c r="E1958" s="9"/>
      <c r="F1958" s="10"/>
      <c r="G1958" s="10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</row>
    <row r="1959" spans="1:29" s="5" customFormat="1">
      <c r="A1959" s="6"/>
      <c r="B1959" s="7"/>
      <c r="C1959" s="11"/>
      <c r="D1959" s="60"/>
      <c r="E1959" s="9"/>
      <c r="F1959" s="10"/>
      <c r="G1959" s="10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</row>
    <row r="1960" spans="1:29" s="5" customFormat="1">
      <c r="A1960" s="6"/>
      <c r="B1960" s="7"/>
      <c r="C1960" s="11"/>
      <c r="D1960" s="60"/>
      <c r="E1960" s="9"/>
      <c r="F1960" s="10"/>
      <c r="G1960" s="10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</row>
    <row r="1961" spans="1:29" s="5" customFormat="1">
      <c r="A1961" s="6"/>
      <c r="B1961" s="7"/>
      <c r="C1961" s="11"/>
      <c r="D1961" s="60"/>
      <c r="E1961" s="9"/>
      <c r="F1961" s="10"/>
      <c r="G1961" s="10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</row>
    <row r="1962" spans="1:29" s="5" customFormat="1">
      <c r="A1962" s="6"/>
      <c r="B1962" s="7"/>
      <c r="C1962" s="11"/>
      <c r="D1962" s="60"/>
      <c r="E1962" s="9"/>
      <c r="F1962" s="10"/>
      <c r="G1962" s="10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</row>
    <row r="1963" spans="1:29" s="5" customFormat="1">
      <c r="A1963" s="6"/>
      <c r="B1963" s="7"/>
      <c r="C1963" s="11"/>
      <c r="D1963" s="60"/>
      <c r="E1963" s="9"/>
      <c r="F1963" s="10"/>
      <c r="G1963" s="10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</row>
    <row r="1964" spans="1:29" s="5" customFormat="1">
      <c r="A1964" s="6"/>
      <c r="B1964" s="7"/>
      <c r="C1964" s="11"/>
      <c r="D1964" s="60"/>
      <c r="E1964" s="9"/>
      <c r="F1964" s="10"/>
      <c r="G1964" s="10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</row>
    <row r="1965" spans="1:29" s="5" customFormat="1">
      <c r="A1965" s="6"/>
      <c r="B1965" s="7"/>
      <c r="C1965" s="11"/>
      <c r="D1965" s="60"/>
      <c r="E1965" s="9"/>
      <c r="F1965" s="10"/>
      <c r="G1965" s="10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</row>
    <row r="1966" spans="1:29" s="5" customFormat="1">
      <c r="A1966" s="6"/>
      <c r="B1966" s="7"/>
      <c r="C1966" s="11"/>
      <c r="D1966" s="60"/>
      <c r="E1966" s="9"/>
      <c r="F1966" s="10"/>
      <c r="G1966" s="10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</row>
    <row r="1967" spans="1:29" s="5" customFormat="1">
      <c r="A1967" s="6"/>
      <c r="B1967" s="7"/>
      <c r="C1967" s="11"/>
      <c r="D1967" s="60"/>
      <c r="E1967" s="9"/>
      <c r="F1967" s="10"/>
      <c r="G1967" s="10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</row>
    <row r="1968" spans="1:29" s="5" customFormat="1">
      <c r="A1968" s="6"/>
      <c r="B1968" s="7"/>
      <c r="C1968" s="11"/>
      <c r="D1968" s="60"/>
      <c r="E1968" s="9"/>
      <c r="F1968" s="10"/>
      <c r="G1968" s="10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</row>
    <row r="1969" spans="1:29" s="5" customFormat="1">
      <c r="A1969" s="6"/>
      <c r="B1969" s="7"/>
      <c r="C1969" s="11"/>
      <c r="D1969" s="60"/>
      <c r="E1969" s="9"/>
      <c r="F1969" s="10"/>
      <c r="G1969" s="10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</row>
    <row r="1970" spans="1:29" s="5" customFormat="1">
      <c r="A1970" s="6"/>
      <c r="B1970" s="7"/>
      <c r="C1970" s="11"/>
      <c r="D1970" s="60"/>
      <c r="E1970" s="9"/>
      <c r="F1970" s="10"/>
      <c r="G1970" s="10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</row>
    <row r="1971" spans="1:29" s="5" customFormat="1">
      <c r="A1971" s="6"/>
      <c r="B1971" s="7"/>
      <c r="C1971" s="11"/>
      <c r="D1971" s="60"/>
      <c r="E1971" s="9"/>
      <c r="F1971" s="10"/>
      <c r="G1971" s="10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</row>
    <row r="1972" spans="1:29" s="5" customFormat="1">
      <c r="A1972" s="6"/>
      <c r="B1972" s="7"/>
      <c r="C1972" s="11"/>
      <c r="D1972" s="60"/>
      <c r="E1972" s="9"/>
      <c r="F1972" s="10"/>
      <c r="G1972" s="10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</row>
    <row r="1973" spans="1:29" s="5" customFormat="1">
      <c r="A1973" s="6"/>
      <c r="B1973" s="7"/>
      <c r="C1973" s="11"/>
      <c r="D1973" s="60"/>
      <c r="E1973" s="9"/>
      <c r="F1973" s="10"/>
      <c r="G1973" s="10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</row>
    <row r="1974" spans="1:29" s="5" customFormat="1">
      <c r="A1974" s="6"/>
      <c r="B1974" s="7"/>
      <c r="C1974" s="11"/>
      <c r="D1974" s="60"/>
      <c r="E1974" s="9"/>
      <c r="F1974" s="10"/>
      <c r="G1974" s="10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</row>
    <row r="1975" spans="1:29" s="5" customFormat="1">
      <c r="A1975" s="6"/>
      <c r="B1975" s="7"/>
      <c r="C1975" s="11"/>
      <c r="D1975" s="60"/>
      <c r="E1975" s="9"/>
      <c r="F1975" s="10"/>
      <c r="G1975" s="10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</row>
    <row r="1976" spans="1:29" s="5" customFormat="1">
      <c r="A1976" s="6"/>
      <c r="B1976" s="7"/>
      <c r="C1976" s="11"/>
      <c r="D1976" s="60"/>
      <c r="E1976" s="9"/>
      <c r="F1976" s="10"/>
      <c r="G1976" s="10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</row>
    <row r="1977" spans="1:29" s="5" customFormat="1">
      <c r="A1977" s="6"/>
      <c r="B1977" s="7"/>
      <c r="C1977" s="11"/>
      <c r="D1977" s="60"/>
      <c r="E1977" s="9"/>
      <c r="F1977" s="10"/>
      <c r="G1977" s="10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</row>
    <row r="1978" spans="1:29" s="5" customFormat="1">
      <c r="A1978" s="6"/>
      <c r="B1978" s="7"/>
      <c r="C1978" s="11"/>
      <c r="D1978" s="60"/>
      <c r="E1978" s="9"/>
      <c r="F1978" s="10"/>
      <c r="G1978" s="10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</row>
    <row r="1979" spans="1:29" s="5" customFormat="1">
      <c r="A1979" s="6"/>
      <c r="B1979" s="7"/>
      <c r="C1979" s="11"/>
      <c r="D1979" s="60"/>
      <c r="E1979" s="9"/>
      <c r="F1979" s="10"/>
      <c r="G1979" s="10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</row>
    <row r="1980" spans="1:29" s="5" customFormat="1">
      <c r="A1980" s="6"/>
      <c r="B1980" s="7"/>
      <c r="C1980" s="11"/>
      <c r="D1980" s="60"/>
      <c r="E1980" s="9"/>
      <c r="F1980" s="10"/>
      <c r="G1980" s="10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</row>
    <row r="1981" spans="1:29" s="5" customFormat="1">
      <c r="A1981" s="6"/>
      <c r="B1981" s="7"/>
      <c r="C1981" s="11"/>
      <c r="D1981" s="60"/>
      <c r="E1981" s="9"/>
      <c r="F1981" s="10"/>
      <c r="G1981" s="10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</row>
    <row r="1982" spans="1:29" s="5" customFormat="1">
      <c r="A1982" s="6"/>
      <c r="B1982" s="7"/>
      <c r="C1982" s="11"/>
      <c r="D1982" s="60"/>
      <c r="E1982" s="9"/>
      <c r="F1982" s="10"/>
      <c r="G1982" s="10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</row>
    <row r="1983" spans="1:29" s="5" customFormat="1">
      <c r="A1983" s="6"/>
      <c r="B1983" s="7"/>
      <c r="C1983" s="11"/>
      <c r="D1983" s="60"/>
      <c r="E1983" s="9"/>
      <c r="F1983" s="10"/>
      <c r="G1983" s="10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</row>
    <row r="1984" spans="1:29" s="5" customFormat="1">
      <c r="A1984" s="6"/>
      <c r="B1984" s="7"/>
      <c r="C1984" s="11"/>
      <c r="D1984" s="60"/>
      <c r="E1984" s="9"/>
      <c r="F1984" s="10"/>
      <c r="G1984" s="10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</row>
    <row r="1985" spans="1:29" s="5" customFormat="1">
      <c r="A1985" s="6"/>
      <c r="B1985" s="7"/>
      <c r="C1985" s="11"/>
      <c r="D1985" s="60"/>
      <c r="E1985" s="9"/>
      <c r="F1985" s="10"/>
      <c r="G1985" s="10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</row>
    <row r="1986" spans="1:29" s="5" customFormat="1">
      <c r="A1986" s="6"/>
      <c r="B1986" s="7"/>
      <c r="C1986" s="11"/>
      <c r="D1986" s="60"/>
      <c r="E1986" s="9"/>
      <c r="F1986" s="10"/>
      <c r="G1986" s="10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</row>
    <row r="1987" spans="1:29" s="5" customFormat="1">
      <c r="A1987" s="6"/>
      <c r="B1987" s="7"/>
      <c r="C1987" s="11"/>
      <c r="D1987" s="60"/>
      <c r="E1987" s="9"/>
      <c r="F1987" s="10"/>
      <c r="G1987" s="10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</row>
    <row r="1988" spans="1:29" s="5" customFormat="1">
      <c r="A1988" s="6"/>
      <c r="B1988" s="7"/>
      <c r="C1988" s="11"/>
      <c r="D1988" s="60"/>
      <c r="E1988" s="9"/>
      <c r="F1988" s="10"/>
      <c r="G1988" s="10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</row>
    <row r="1989" spans="1:29" s="5" customFormat="1">
      <c r="A1989" s="6"/>
      <c r="B1989" s="7"/>
      <c r="C1989" s="11"/>
      <c r="D1989" s="60"/>
      <c r="E1989" s="9"/>
      <c r="F1989" s="10"/>
      <c r="G1989" s="10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</row>
    <row r="1990" spans="1:29" s="5" customFormat="1">
      <c r="A1990" s="6"/>
      <c r="B1990" s="7"/>
      <c r="C1990" s="11"/>
      <c r="D1990" s="60"/>
      <c r="E1990" s="9"/>
      <c r="F1990" s="10"/>
      <c r="G1990" s="10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</row>
    <row r="1991" spans="1:29" s="5" customFormat="1">
      <c r="A1991" s="6"/>
      <c r="B1991" s="7"/>
      <c r="C1991" s="11"/>
      <c r="D1991" s="60"/>
      <c r="E1991" s="9"/>
      <c r="F1991" s="10"/>
      <c r="G1991" s="10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</row>
    <row r="1992" spans="1:29" s="5" customFormat="1">
      <c r="A1992" s="6"/>
      <c r="B1992" s="7"/>
      <c r="C1992" s="11"/>
      <c r="D1992" s="60"/>
      <c r="E1992" s="9"/>
      <c r="F1992" s="10"/>
      <c r="G1992" s="10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</row>
    <row r="1993" spans="1:29" s="5" customFormat="1">
      <c r="A1993" s="6"/>
      <c r="B1993" s="7"/>
      <c r="C1993" s="11"/>
      <c r="D1993" s="60"/>
      <c r="E1993" s="9"/>
      <c r="F1993" s="10"/>
      <c r="G1993" s="10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</row>
    <row r="1994" spans="1:29" s="5" customFormat="1">
      <c r="A1994" s="6"/>
      <c r="B1994" s="7"/>
      <c r="C1994" s="11"/>
      <c r="D1994" s="60"/>
      <c r="E1994" s="9"/>
      <c r="F1994" s="10"/>
      <c r="G1994" s="10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</row>
    <row r="1995" spans="1:29" s="5" customFormat="1">
      <c r="A1995" s="6"/>
      <c r="B1995" s="7"/>
      <c r="C1995" s="11"/>
      <c r="D1995" s="60"/>
      <c r="E1995" s="9"/>
      <c r="F1995" s="10"/>
      <c r="G1995" s="10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</row>
    <row r="1996" spans="1:29" s="5" customFormat="1">
      <c r="A1996" s="6"/>
      <c r="B1996" s="7"/>
      <c r="C1996" s="11"/>
      <c r="D1996" s="60"/>
      <c r="E1996" s="9"/>
      <c r="F1996" s="10"/>
      <c r="G1996" s="10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</row>
    <row r="1997" spans="1:29" s="5" customFormat="1">
      <c r="A1997" s="6"/>
      <c r="B1997" s="7"/>
      <c r="C1997" s="11"/>
      <c r="D1997" s="60"/>
      <c r="E1997" s="9"/>
      <c r="F1997" s="10"/>
      <c r="G1997" s="10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</row>
    <row r="1998" spans="1:29" s="5" customFormat="1">
      <c r="A1998" s="6"/>
      <c r="B1998" s="7"/>
      <c r="C1998" s="11"/>
      <c r="D1998" s="60"/>
      <c r="E1998" s="9"/>
      <c r="F1998" s="10"/>
      <c r="G1998" s="10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</row>
    <row r="1999" spans="1:29" s="5" customFormat="1">
      <c r="A1999" s="6"/>
      <c r="B1999" s="7"/>
      <c r="C1999" s="11"/>
      <c r="D1999" s="60"/>
      <c r="E1999" s="9"/>
      <c r="F1999" s="10"/>
      <c r="G1999" s="10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</row>
    <row r="2000" spans="1:29" s="5" customFormat="1">
      <c r="A2000" s="6"/>
      <c r="B2000" s="7"/>
      <c r="C2000" s="11"/>
      <c r="D2000" s="60"/>
      <c r="E2000" s="9"/>
      <c r="F2000" s="10"/>
      <c r="G2000" s="10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</row>
    <row r="2001" spans="1:29" s="5" customFormat="1">
      <c r="A2001" s="6"/>
      <c r="B2001" s="7"/>
      <c r="C2001" s="11"/>
      <c r="D2001" s="60"/>
      <c r="E2001" s="9"/>
      <c r="F2001" s="10"/>
      <c r="G2001" s="10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</row>
    <row r="2002" spans="1:29" s="5" customFormat="1">
      <c r="A2002" s="6"/>
      <c r="B2002" s="7"/>
      <c r="C2002" s="11"/>
      <c r="D2002" s="60"/>
      <c r="E2002" s="9"/>
      <c r="F2002" s="10"/>
      <c r="G2002" s="10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</row>
    <row r="2003" spans="1:29" s="5" customFormat="1">
      <c r="A2003" s="6"/>
      <c r="B2003" s="7"/>
      <c r="C2003" s="11"/>
      <c r="D2003" s="60"/>
      <c r="E2003" s="9"/>
      <c r="F2003" s="10"/>
      <c r="G2003" s="10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</row>
    <row r="2004" spans="1:29" s="5" customFormat="1">
      <c r="A2004" s="6"/>
      <c r="B2004" s="7"/>
      <c r="C2004" s="11"/>
      <c r="D2004" s="60"/>
      <c r="E2004" s="9"/>
      <c r="F2004" s="10"/>
      <c r="G2004" s="10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</row>
    <row r="2005" spans="1:29" s="5" customFormat="1">
      <c r="A2005" s="6"/>
      <c r="B2005" s="7"/>
      <c r="C2005" s="11"/>
      <c r="D2005" s="60"/>
      <c r="E2005" s="9"/>
      <c r="F2005" s="10"/>
      <c r="G2005" s="10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</row>
    <row r="2006" spans="1:29" s="5" customFormat="1">
      <c r="A2006" s="6"/>
      <c r="B2006" s="7"/>
      <c r="C2006" s="11"/>
      <c r="D2006" s="60"/>
      <c r="E2006" s="9"/>
      <c r="F2006" s="10"/>
      <c r="G2006" s="10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</row>
    <row r="2007" spans="1:29" s="5" customFormat="1">
      <c r="A2007" s="6"/>
      <c r="B2007" s="7"/>
      <c r="C2007" s="11"/>
      <c r="D2007" s="60"/>
      <c r="E2007" s="9"/>
      <c r="F2007" s="10"/>
      <c r="G2007" s="10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</row>
    <row r="2008" spans="1:29" s="5" customFormat="1">
      <c r="A2008" s="6"/>
      <c r="B2008" s="7"/>
      <c r="C2008" s="11"/>
      <c r="D2008" s="60"/>
      <c r="E2008" s="9"/>
      <c r="F2008" s="10"/>
      <c r="G2008" s="10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</row>
    <row r="2009" spans="1:29" s="5" customFormat="1">
      <c r="A2009" s="6"/>
      <c r="B2009" s="7"/>
      <c r="C2009" s="11"/>
      <c r="D2009" s="60"/>
      <c r="E2009" s="9"/>
      <c r="F2009" s="10"/>
      <c r="G2009" s="10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</row>
    <row r="2010" spans="1:29" s="5" customFormat="1">
      <c r="A2010" s="6"/>
      <c r="B2010" s="7"/>
      <c r="C2010" s="11"/>
      <c r="D2010" s="60"/>
      <c r="E2010" s="9"/>
      <c r="F2010" s="10"/>
      <c r="G2010" s="10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</row>
    <row r="2011" spans="1:29" s="5" customFormat="1">
      <c r="A2011" s="6"/>
      <c r="B2011" s="7"/>
      <c r="C2011" s="11"/>
      <c r="D2011" s="60"/>
      <c r="E2011" s="9"/>
      <c r="F2011" s="10"/>
      <c r="G2011" s="10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</row>
    <row r="2012" spans="1:29" s="5" customFormat="1">
      <c r="A2012" s="6"/>
      <c r="B2012" s="7"/>
      <c r="C2012" s="11"/>
      <c r="D2012" s="60"/>
      <c r="E2012" s="9"/>
      <c r="F2012" s="10"/>
      <c r="G2012" s="10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</row>
    <row r="2013" spans="1:29" s="5" customFormat="1">
      <c r="A2013" s="6"/>
      <c r="B2013" s="7"/>
      <c r="C2013" s="11"/>
      <c r="D2013" s="60"/>
      <c r="E2013" s="9"/>
      <c r="F2013" s="10"/>
      <c r="G2013" s="10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</row>
    <row r="2014" spans="1:29" s="5" customFormat="1">
      <c r="A2014" s="6"/>
      <c r="B2014" s="7"/>
      <c r="C2014" s="11"/>
      <c r="D2014" s="60"/>
      <c r="E2014" s="9"/>
      <c r="F2014" s="10"/>
      <c r="G2014" s="10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</row>
    <row r="2015" spans="1:29" s="5" customFormat="1">
      <c r="A2015" s="6"/>
      <c r="B2015" s="7"/>
      <c r="C2015" s="11"/>
      <c r="D2015" s="60"/>
      <c r="E2015" s="9"/>
      <c r="F2015" s="10"/>
      <c r="G2015" s="10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</row>
    <row r="2016" spans="1:29" s="5" customFormat="1">
      <c r="A2016" s="6"/>
      <c r="B2016" s="7"/>
      <c r="C2016" s="11"/>
      <c r="D2016" s="60"/>
      <c r="E2016" s="9"/>
      <c r="F2016" s="10"/>
      <c r="G2016" s="10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</row>
    <row r="2017" spans="1:29" s="5" customFormat="1">
      <c r="A2017" s="6"/>
      <c r="B2017" s="7"/>
      <c r="C2017" s="11"/>
      <c r="D2017" s="60"/>
      <c r="E2017" s="9"/>
      <c r="F2017" s="10"/>
      <c r="G2017" s="10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</row>
    <row r="2018" spans="1:29" s="5" customFormat="1">
      <c r="A2018" s="6"/>
      <c r="B2018" s="7"/>
      <c r="C2018" s="11"/>
      <c r="D2018" s="60"/>
      <c r="E2018" s="9"/>
      <c r="F2018" s="10"/>
      <c r="G2018" s="10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</row>
    <row r="2019" spans="1:29" s="5" customFormat="1">
      <c r="A2019" s="6"/>
      <c r="B2019" s="7"/>
      <c r="C2019" s="11"/>
      <c r="D2019" s="60"/>
      <c r="E2019" s="9"/>
      <c r="F2019" s="10"/>
      <c r="G2019" s="10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</row>
    <row r="2020" spans="1:29" s="5" customFormat="1">
      <c r="A2020" s="6"/>
      <c r="B2020" s="7"/>
      <c r="C2020" s="11"/>
      <c r="D2020" s="60"/>
      <c r="E2020" s="9"/>
      <c r="F2020" s="10"/>
      <c r="G2020" s="10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</row>
    <row r="2021" spans="1:29" s="5" customFormat="1">
      <c r="A2021" s="6"/>
      <c r="B2021" s="7"/>
      <c r="C2021" s="11"/>
      <c r="D2021" s="60"/>
      <c r="E2021" s="9"/>
      <c r="F2021" s="10"/>
      <c r="G2021" s="10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</row>
    <row r="2022" spans="1:29" s="5" customFormat="1">
      <c r="A2022" s="6"/>
      <c r="B2022" s="7"/>
      <c r="C2022" s="11"/>
      <c r="D2022" s="60"/>
      <c r="E2022" s="9"/>
      <c r="F2022" s="10"/>
      <c r="G2022" s="10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</row>
    <row r="2023" spans="1:29" s="5" customFormat="1">
      <c r="A2023" s="6"/>
      <c r="B2023" s="7"/>
      <c r="C2023" s="11"/>
      <c r="D2023" s="60"/>
      <c r="E2023" s="9"/>
      <c r="F2023" s="10"/>
      <c r="G2023" s="10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</row>
    <row r="2024" spans="1:29" s="5" customFormat="1">
      <c r="A2024" s="6"/>
      <c r="B2024" s="7"/>
      <c r="C2024" s="11"/>
      <c r="D2024" s="60"/>
      <c r="E2024" s="9"/>
      <c r="F2024" s="10"/>
      <c r="G2024" s="10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</row>
    <row r="2025" spans="1:29" s="5" customFormat="1">
      <c r="A2025" s="6"/>
      <c r="B2025" s="7"/>
      <c r="C2025" s="11"/>
      <c r="D2025" s="60"/>
      <c r="E2025" s="9"/>
      <c r="F2025" s="10"/>
      <c r="G2025" s="10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</row>
    <row r="2026" spans="1:29" s="5" customFormat="1">
      <c r="A2026" s="6"/>
      <c r="B2026" s="7"/>
      <c r="C2026" s="11"/>
      <c r="D2026" s="60"/>
      <c r="E2026" s="9"/>
      <c r="F2026" s="10"/>
      <c r="G2026" s="10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</row>
    <row r="2027" spans="1:29" s="5" customFormat="1">
      <c r="A2027" s="6"/>
      <c r="B2027" s="7"/>
      <c r="C2027" s="11"/>
      <c r="D2027" s="60"/>
      <c r="E2027" s="9"/>
      <c r="F2027" s="10"/>
      <c r="G2027" s="10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</row>
    <row r="2028" spans="1:29" s="5" customFormat="1">
      <c r="A2028" s="6"/>
      <c r="B2028" s="7"/>
      <c r="C2028" s="11"/>
      <c r="D2028" s="60"/>
      <c r="E2028" s="9"/>
      <c r="F2028" s="10"/>
      <c r="G2028" s="10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</row>
    <row r="2029" spans="1:29" s="5" customFormat="1">
      <c r="A2029" s="6"/>
      <c r="B2029" s="7"/>
      <c r="C2029" s="11"/>
      <c r="D2029" s="60"/>
      <c r="E2029" s="9"/>
      <c r="F2029" s="10"/>
      <c r="G2029" s="10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</row>
    <row r="2030" spans="1:29" s="5" customFormat="1">
      <c r="A2030" s="6"/>
      <c r="B2030" s="7"/>
      <c r="C2030" s="11"/>
      <c r="D2030" s="60"/>
      <c r="E2030" s="9"/>
      <c r="F2030" s="10"/>
      <c r="G2030" s="10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</row>
    <row r="2031" spans="1:29" s="5" customFormat="1">
      <c r="A2031" s="6"/>
      <c r="B2031" s="7"/>
      <c r="C2031" s="11"/>
      <c r="D2031" s="60"/>
      <c r="E2031" s="9"/>
      <c r="F2031" s="10"/>
      <c r="G2031" s="10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</row>
    <row r="2032" spans="1:29" s="5" customFormat="1">
      <c r="A2032" s="6"/>
      <c r="B2032" s="7"/>
      <c r="C2032" s="11"/>
      <c r="D2032" s="60"/>
      <c r="E2032" s="9"/>
      <c r="F2032" s="10"/>
      <c r="G2032" s="10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</row>
    <row r="2033" spans="1:29" s="5" customFormat="1">
      <c r="A2033" s="6"/>
      <c r="B2033" s="7"/>
      <c r="C2033" s="11"/>
      <c r="D2033" s="60"/>
      <c r="E2033" s="9"/>
      <c r="F2033" s="10"/>
      <c r="G2033" s="10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</row>
    <row r="2034" spans="1:29" s="5" customFormat="1">
      <c r="A2034" s="6"/>
      <c r="B2034" s="7"/>
      <c r="C2034" s="11"/>
      <c r="D2034" s="60"/>
      <c r="E2034" s="9"/>
      <c r="F2034" s="10"/>
      <c r="G2034" s="10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</row>
    <row r="2035" spans="1:29" s="5" customFormat="1">
      <c r="A2035" s="6"/>
      <c r="B2035" s="7"/>
      <c r="C2035" s="11"/>
      <c r="D2035" s="60"/>
      <c r="E2035" s="9"/>
      <c r="F2035" s="10"/>
      <c r="G2035" s="10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</row>
    <row r="2036" spans="1:29" s="5" customFormat="1">
      <c r="A2036" s="6"/>
      <c r="B2036" s="7"/>
      <c r="C2036" s="11"/>
      <c r="D2036" s="60"/>
      <c r="E2036" s="9"/>
      <c r="F2036" s="10"/>
      <c r="G2036" s="10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</row>
    <row r="2037" spans="1:29" s="5" customFormat="1">
      <c r="A2037" s="6"/>
      <c r="B2037" s="7"/>
      <c r="C2037" s="11"/>
      <c r="D2037" s="60"/>
      <c r="E2037" s="9"/>
      <c r="F2037" s="10"/>
      <c r="G2037" s="10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</row>
    <row r="2038" spans="1:29" s="5" customFormat="1">
      <c r="A2038" s="6"/>
      <c r="B2038" s="7"/>
      <c r="C2038" s="11"/>
      <c r="D2038" s="60"/>
      <c r="E2038" s="9"/>
      <c r="F2038" s="10"/>
      <c r="G2038" s="10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</row>
    <row r="2039" spans="1:29" s="5" customFormat="1">
      <c r="A2039" s="6"/>
      <c r="B2039" s="7"/>
      <c r="C2039" s="11"/>
      <c r="D2039" s="60"/>
      <c r="E2039" s="9"/>
      <c r="F2039" s="10"/>
      <c r="G2039" s="10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</row>
    <row r="2040" spans="1:29" s="5" customFormat="1">
      <c r="A2040" s="6"/>
      <c r="B2040" s="7"/>
      <c r="C2040" s="11"/>
      <c r="D2040" s="60"/>
      <c r="E2040" s="9"/>
      <c r="F2040" s="10"/>
      <c r="G2040" s="10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</row>
    <row r="2041" spans="1:29" s="5" customFormat="1">
      <c r="A2041" s="6"/>
      <c r="B2041" s="7"/>
      <c r="C2041" s="11"/>
      <c r="D2041" s="60"/>
      <c r="E2041" s="9"/>
      <c r="F2041" s="10"/>
      <c r="G2041" s="10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</row>
    <row r="2042" spans="1:29" s="5" customFormat="1">
      <c r="A2042" s="6"/>
      <c r="B2042" s="7"/>
      <c r="C2042" s="11"/>
      <c r="D2042" s="60"/>
      <c r="E2042" s="9"/>
      <c r="F2042" s="10"/>
      <c r="G2042" s="10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</row>
    <row r="2043" spans="1:29" s="5" customFormat="1">
      <c r="A2043" s="6"/>
      <c r="B2043" s="7"/>
      <c r="C2043" s="11"/>
      <c r="D2043" s="60"/>
      <c r="E2043" s="9"/>
      <c r="F2043" s="10"/>
      <c r="G2043" s="10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</row>
    <row r="2044" spans="1:29" s="5" customFormat="1">
      <c r="A2044" s="6"/>
      <c r="B2044" s="7"/>
      <c r="C2044" s="11"/>
      <c r="D2044" s="60"/>
      <c r="E2044" s="9"/>
      <c r="F2044" s="10"/>
      <c r="G2044" s="10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</row>
    <row r="2045" spans="1:29" s="5" customFormat="1">
      <c r="A2045" s="6"/>
      <c r="B2045" s="7"/>
      <c r="C2045" s="11"/>
      <c r="D2045" s="60"/>
      <c r="E2045" s="9"/>
      <c r="F2045" s="10"/>
      <c r="G2045" s="10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</row>
    <row r="2046" spans="1:29" s="5" customFormat="1">
      <c r="A2046" s="6"/>
      <c r="B2046" s="7"/>
      <c r="C2046" s="11"/>
      <c r="D2046" s="60"/>
      <c r="E2046" s="9"/>
      <c r="F2046" s="10"/>
      <c r="G2046" s="10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</row>
    <row r="2047" spans="1:29" s="5" customFormat="1">
      <c r="A2047" s="6"/>
      <c r="B2047" s="7"/>
      <c r="C2047" s="11"/>
      <c r="D2047" s="60"/>
      <c r="E2047" s="9"/>
      <c r="F2047" s="10"/>
      <c r="G2047" s="10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</row>
    <row r="2048" spans="1:29" s="5" customFormat="1">
      <c r="A2048" s="6"/>
      <c r="B2048" s="7"/>
      <c r="C2048" s="11"/>
      <c r="D2048" s="60"/>
      <c r="E2048" s="9"/>
      <c r="F2048" s="10"/>
      <c r="G2048" s="10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</row>
    <row r="2049" spans="1:29" s="5" customFormat="1">
      <c r="A2049" s="6"/>
      <c r="B2049" s="7"/>
      <c r="C2049" s="11"/>
      <c r="D2049" s="60"/>
      <c r="E2049" s="9"/>
      <c r="F2049" s="10"/>
      <c r="G2049" s="10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</row>
    <row r="2050" spans="1:29" s="5" customFormat="1">
      <c r="A2050" s="6"/>
      <c r="B2050" s="7"/>
      <c r="C2050" s="11"/>
      <c r="D2050" s="60"/>
      <c r="E2050" s="9"/>
      <c r="F2050" s="10"/>
      <c r="G2050" s="10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</row>
    <row r="2051" spans="1:29" s="5" customFormat="1">
      <c r="A2051" s="6"/>
      <c r="B2051" s="7"/>
      <c r="C2051" s="11"/>
      <c r="D2051" s="60"/>
      <c r="E2051" s="9"/>
      <c r="F2051" s="10"/>
      <c r="G2051" s="10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</row>
    <row r="2052" spans="1:29" s="5" customFormat="1">
      <c r="A2052" s="6"/>
      <c r="B2052" s="7"/>
      <c r="C2052" s="11"/>
      <c r="D2052" s="60"/>
      <c r="E2052" s="9"/>
      <c r="F2052" s="10"/>
      <c r="G2052" s="10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</row>
    <row r="2053" spans="1:29" s="5" customFormat="1">
      <c r="A2053" s="6"/>
      <c r="B2053" s="7"/>
      <c r="C2053" s="11"/>
      <c r="D2053" s="60"/>
      <c r="E2053" s="9"/>
      <c r="F2053" s="10"/>
      <c r="G2053" s="10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</row>
    <row r="2054" spans="1:29" s="5" customFormat="1">
      <c r="A2054" s="6"/>
      <c r="B2054" s="7"/>
      <c r="C2054" s="11"/>
      <c r="D2054" s="60"/>
      <c r="E2054" s="9"/>
      <c r="F2054" s="10"/>
      <c r="G2054" s="10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</row>
    <row r="2055" spans="1:29" s="5" customFormat="1">
      <c r="A2055" s="6"/>
      <c r="B2055" s="7"/>
      <c r="C2055" s="11"/>
      <c r="D2055" s="60"/>
      <c r="E2055" s="9"/>
      <c r="F2055" s="10"/>
      <c r="G2055" s="10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</row>
    <row r="2056" spans="1:29" s="5" customFormat="1">
      <c r="A2056" s="6"/>
      <c r="B2056" s="7"/>
      <c r="C2056" s="11"/>
      <c r="D2056" s="60"/>
      <c r="E2056" s="9"/>
      <c r="F2056" s="10"/>
      <c r="G2056" s="10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</row>
    <row r="2057" spans="1:29" s="5" customFormat="1">
      <c r="A2057" s="6"/>
      <c r="B2057" s="7"/>
      <c r="C2057" s="11"/>
      <c r="D2057" s="60"/>
      <c r="E2057" s="9"/>
      <c r="F2057" s="10"/>
      <c r="G2057" s="10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</row>
    <row r="2058" spans="1:29" s="5" customFormat="1">
      <c r="A2058" s="6"/>
      <c r="B2058" s="7"/>
      <c r="C2058" s="11"/>
      <c r="D2058" s="60"/>
      <c r="E2058" s="9"/>
      <c r="F2058" s="10"/>
      <c r="G2058" s="10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</row>
    <row r="2059" spans="1:29" s="5" customFormat="1">
      <c r="A2059" s="6"/>
      <c r="B2059" s="7"/>
      <c r="C2059" s="11"/>
      <c r="D2059" s="60"/>
      <c r="E2059" s="9"/>
      <c r="F2059" s="10"/>
      <c r="G2059" s="10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</row>
    <row r="2060" spans="1:29" s="5" customFormat="1">
      <c r="A2060" s="6"/>
      <c r="B2060" s="7"/>
      <c r="C2060" s="11"/>
      <c r="D2060" s="60"/>
      <c r="E2060" s="9"/>
      <c r="F2060" s="10"/>
      <c r="G2060" s="10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</row>
    <row r="2061" spans="1:29" s="5" customFormat="1">
      <c r="A2061" s="6"/>
      <c r="B2061" s="7"/>
      <c r="C2061" s="11"/>
      <c r="D2061" s="60"/>
      <c r="E2061" s="9"/>
      <c r="F2061" s="10"/>
      <c r="G2061" s="10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</row>
    <row r="2062" spans="1:29" s="5" customFormat="1">
      <c r="A2062" s="6"/>
      <c r="B2062" s="7"/>
      <c r="C2062" s="11"/>
      <c r="D2062" s="60"/>
      <c r="E2062" s="9"/>
      <c r="F2062" s="10"/>
      <c r="G2062" s="10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</row>
    <row r="2063" spans="1:29" s="5" customFormat="1">
      <c r="A2063" s="6"/>
      <c r="B2063" s="7"/>
      <c r="C2063" s="11"/>
      <c r="D2063" s="60"/>
      <c r="E2063" s="9"/>
      <c r="F2063" s="10"/>
      <c r="G2063" s="10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</row>
    <row r="2064" spans="1:29" s="5" customFormat="1">
      <c r="A2064" s="6"/>
      <c r="B2064" s="7"/>
      <c r="C2064" s="11"/>
      <c r="D2064" s="60"/>
      <c r="E2064" s="9"/>
      <c r="F2064" s="10"/>
      <c r="G2064" s="10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</row>
    <row r="2065" spans="1:29" s="5" customFormat="1">
      <c r="A2065" s="6"/>
      <c r="B2065" s="7"/>
      <c r="C2065" s="11"/>
      <c r="D2065" s="60"/>
      <c r="E2065" s="9"/>
      <c r="F2065" s="10"/>
      <c r="G2065" s="10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</row>
    <row r="2066" spans="1:29" s="5" customFormat="1">
      <c r="A2066" s="6"/>
      <c r="B2066" s="7"/>
      <c r="C2066" s="11"/>
      <c r="D2066" s="60"/>
      <c r="E2066" s="9"/>
      <c r="F2066" s="10"/>
      <c r="G2066" s="10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</row>
    <row r="2067" spans="1:29" s="5" customFormat="1">
      <c r="A2067" s="6"/>
      <c r="B2067" s="7"/>
      <c r="C2067" s="11"/>
      <c r="D2067" s="60"/>
      <c r="E2067" s="9"/>
      <c r="F2067" s="10"/>
      <c r="G2067" s="10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</row>
    <row r="2068" spans="1:29" s="5" customFormat="1">
      <c r="A2068" s="6"/>
      <c r="B2068" s="7"/>
      <c r="C2068" s="11"/>
      <c r="D2068" s="60"/>
      <c r="E2068" s="9"/>
      <c r="F2068" s="10"/>
      <c r="G2068" s="10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</row>
    <row r="2069" spans="1:29" s="5" customFormat="1">
      <c r="A2069" s="6"/>
      <c r="B2069" s="7"/>
      <c r="C2069" s="11"/>
      <c r="D2069" s="60"/>
      <c r="E2069" s="9"/>
      <c r="F2069" s="10"/>
      <c r="G2069" s="10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</row>
    <row r="2070" spans="1:29" s="5" customFormat="1">
      <c r="A2070" s="6"/>
      <c r="B2070" s="7"/>
      <c r="C2070" s="11"/>
      <c r="D2070" s="60"/>
      <c r="E2070" s="9"/>
      <c r="F2070" s="10"/>
      <c r="G2070" s="10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</row>
    <row r="2071" spans="1:29" s="5" customFormat="1">
      <c r="A2071" s="6"/>
      <c r="B2071" s="7"/>
      <c r="C2071" s="11"/>
      <c r="D2071" s="60"/>
      <c r="E2071" s="9"/>
      <c r="F2071" s="10"/>
      <c r="G2071" s="10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</row>
    <row r="2072" spans="1:29" s="5" customFormat="1">
      <c r="A2072" s="6"/>
      <c r="B2072" s="7"/>
      <c r="C2072" s="11"/>
      <c r="D2072" s="60"/>
      <c r="E2072" s="9"/>
      <c r="F2072" s="10"/>
      <c r="G2072" s="10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</row>
    <row r="2073" spans="1:29" s="5" customFormat="1">
      <c r="A2073" s="6"/>
      <c r="B2073" s="7"/>
      <c r="C2073" s="11"/>
      <c r="D2073" s="60"/>
      <c r="E2073" s="9"/>
      <c r="F2073" s="10"/>
      <c r="G2073" s="10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</row>
    <row r="2074" spans="1:29" s="5" customFormat="1">
      <c r="A2074" s="6"/>
      <c r="B2074" s="7"/>
      <c r="C2074" s="11"/>
      <c r="D2074" s="60"/>
      <c r="E2074" s="9"/>
      <c r="F2074" s="10"/>
      <c r="G2074" s="10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</row>
    <row r="2075" spans="1:29" s="5" customFormat="1">
      <c r="A2075" s="6"/>
      <c r="B2075" s="7"/>
      <c r="C2075" s="11"/>
      <c r="D2075" s="60"/>
      <c r="E2075" s="9"/>
      <c r="F2075" s="10"/>
      <c r="G2075" s="10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</row>
    <row r="2076" spans="1:29" s="5" customFormat="1">
      <c r="A2076" s="6"/>
      <c r="B2076" s="7"/>
      <c r="C2076" s="11"/>
      <c r="D2076" s="60"/>
      <c r="E2076" s="9"/>
      <c r="F2076" s="10"/>
      <c r="G2076" s="10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</row>
    <row r="2077" spans="1:29">
      <c r="B2077" s="7"/>
      <c r="C2077" s="11"/>
      <c r="D2077" s="60"/>
      <c r="E2077" s="9"/>
      <c r="F2077" s="10"/>
      <c r="G2077" s="10"/>
    </row>
    <row r="2078" spans="1:29">
      <c r="B2078" s="7"/>
      <c r="C2078" s="11"/>
      <c r="D2078" s="60"/>
      <c r="E2078" s="9"/>
      <c r="F2078" s="10"/>
      <c r="G2078" s="10"/>
    </row>
    <row r="2079" spans="1:29">
      <c r="B2079" s="7"/>
      <c r="C2079" s="11"/>
      <c r="D2079" s="60"/>
      <c r="E2079" s="9"/>
      <c r="F2079" s="10"/>
      <c r="G2079" s="10"/>
    </row>
    <row r="2080" spans="1:29">
      <c r="B2080" s="7"/>
      <c r="C2080" s="11"/>
      <c r="D2080" s="60"/>
      <c r="E2080" s="9"/>
      <c r="F2080" s="10"/>
      <c r="G2080" s="10"/>
    </row>
    <row r="2081" spans="2:7">
      <c r="B2081" s="7"/>
      <c r="C2081" s="11"/>
      <c r="D2081" s="60"/>
      <c r="E2081" s="9"/>
      <c r="F2081" s="10"/>
      <c r="G2081" s="10"/>
    </row>
    <row r="2082" spans="2:7">
      <c r="B2082" s="7"/>
      <c r="C2082" s="11"/>
      <c r="D2082" s="60"/>
      <c r="E2082" s="9"/>
      <c r="F2082" s="10"/>
      <c r="G2082" s="10"/>
    </row>
    <row r="2083" spans="2:7">
      <c r="B2083" s="7"/>
      <c r="C2083" s="11"/>
      <c r="D2083" s="60"/>
      <c r="E2083" s="9"/>
      <c r="F2083" s="10"/>
      <c r="G2083" s="10"/>
    </row>
    <row r="2084" spans="2:7">
      <c r="B2084" s="7"/>
      <c r="C2084" s="11"/>
      <c r="D2084" s="60"/>
      <c r="E2084" s="9"/>
      <c r="F2084" s="10"/>
      <c r="G2084" s="10"/>
    </row>
    <row r="2085" spans="2:7">
      <c r="B2085" s="7"/>
      <c r="C2085" s="11"/>
      <c r="D2085" s="60"/>
      <c r="E2085" s="9"/>
      <c r="F2085" s="10"/>
      <c r="G2085" s="10"/>
    </row>
    <row r="2086" spans="2:7">
      <c r="B2086" s="7"/>
      <c r="C2086" s="11"/>
      <c r="D2086" s="60"/>
      <c r="E2086" s="9"/>
      <c r="F2086" s="10"/>
      <c r="G2086" s="10"/>
    </row>
    <row r="2087" spans="2:7">
      <c r="B2087" s="7"/>
      <c r="C2087" s="11"/>
      <c r="D2087" s="60"/>
      <c r="E2087" s="9"/>
      <c r="F2087" s="10"/>
      <c r="G2087" s="10"/>
    </row>
    <row r="2088" spans="2:7">
      <c r="B2088" s="7"/>
      <c r="C2088" s="11"/>
      <c r="D2088" s="60"/>
      <c r="E2088" s="9"/>
      <c r="F2088" s="10"/>
      <c r="G2088" s="10"/>
    </row>
    <row r="2089" spans="2:7">
      <c r="B2089" s="7"/>
      <c r="C2089" s="11"/>
      <c r="D2089" s="60"/>
      <c r="E2089" s="9"/>
      <c r="F2089" s="10"/>
      <c r="G2089" s="10"/>
    </row>
    <row r="2090" spans="2:7">
      <c r="B2090" s="7"/>
      <c r="C2090" s="11"/>
      <c r="D2090" s="60"/>
      <c r="E2090" s="9"/>
      <c r="F2090" s="10"/>
      <c r="G2090" s="10"/>
    </row>
    <row r="2091" spans="2:7">
      <c r="B2091" s="7"/>
      <c r="C2091" s="11"/>
      <c r="D2091" s="60"/>
      <c r="E2091" s="9"/>
      <c r="F2091" s="10"/>
      <c r="G2091" s="10"/>
    </row>
    <row r="2092" spans="2:7">
      <c r="B2092" s="7"/>
      <c r="C2092" s="11"/>
      <c r="D2092" s="60"/>
      <c r="E2092" s="9"/>
      <c r="F2092" s="10"/>
      <c r="G2092" s="10"/>
    </row>
    <row r="2093" spans="2:7">
      <c r="B2093" s="7"/>
      <c r="C2093" s="11"/>
      <c r="D2093" s="60"/>
      <c r="E2093" s="9"/>
      <c r="F2093" s="10"/>
      <c r="G2093" s="10"/>
    </row>
    <row r="2094" spans="2:7">
      <c r="B2094" s="7"/>
      <c r="C2094" s="11"/>
      <c r="D2094" s="60"/>
      <c r="E2094" s="9"/>
      <c r="F2094" s="10"/>
      <c r="G2094" s="10"/>
    </row>
    <row r="2095" spans="2:7">
      <c r="B2095" s="7"/>
      <c r="C2095" s="11"/>
      <c r="D2095" s="60"/>
      <c r="E2095" s="9"/>
      <c r="F2095" s="10"/>
      <c r="G2095" s="10"/>
    </row>
    <row r="2096" spans="2:7">
      <c r="B2096" s="7"/>
      <c r="C2096" s="11"/>
      <c r="D2096" s="60"/>
      <c r="E2096" s="9"/>
      <c r="F2096" s="10"/>
      <c r="G2096" s="10"/>
    </row>
    <row r="2097" spans="2:7">
      <c r="B2097" s="7"/>
      <c r="C2097" s="11"/>
      <c r="D2097" s="60"/>
      <c r="E2097" s="9"/>
      <c r="F2097" s="10"/>
      <c r="G2097" s="10"/>
    </row>
    <row r="2098" spans="2:7">
      <c r="B2098" s="7"/>
      <c r="C2098" s="11"/>
      <c r="D2098" s="60"/>
      <c r="E2098" s="9"/>
      <c r="F2098" s="10"/>
      <c r="G2098" s="10"/>
    </row>
    <row r="2099" spans="2:7">
      <c r="B2099" s="7"/>
      <c r="C2099" s="11"/>
      <c r="D2099" s="60"/>
      <c r="E2099" s="9"/>
      <c r="F2099" s="10"/>
      <c r="G2099" s="10"/>
    </row>
    <row r="2100" spans="2:7">
      <c r="B2100" s="7"/>
      <c r="C2100" s="11"/>
      <c r="D2100" s="60"/>
      <c r="E2100" s="9"/>
      <c r="F2100" s="10"/>
      <c r="G2100" s="10"/>
    </row>
    <row r="2101" spans="2:7">
      <c r="B2101" s="7"/>
      <c r="C2101" s="11"/>
      <c r="D2101" s="60"/>
      <c r="E2101" s="9"/>
      <c r="F2101" s="10"/>
      <c r="G2101" s="10"/>
    </row>
    <row r="2102" spans="2:7">
      <c r="B2102" s="7"/>
      <c r="C2102" s="11"/>
      <c r="D2102" s="60"/>
      <c r="E2102" s="9"/>
      <c r="F2102" s="10"/>
      <c r="G2102" s="10"/>
    </row>
    <row r="2103" spans="2:7">
      <c r="B2103" s="7"/>
      <c r="C2103" s="11"/>
      <c r="D2103" s="60"/>
      <c r="E2103" s="9"/>
      <c r="F2103" s="10"/>
      <c r="G2103" s="10"/>
    </row>
    <row r="2104" spans="2:7">
      <c r="B2104" s="7"/>
      <c r="C2104" s="11"/>
      <c r="D2104" s="60"/>
      <c r="E2104" s="9"/>
      <c r="F2104" s="10"/>
      <c r="G2104" s="10"/>
    </row>
    <row r="2105" spans="2:7">
      <c r="B2105" s="7"/>
      <c r="C2105" s="11"/>
      <c r="D2105" s="60"/>
      <c r="E2105" s="9"/>
      <c r="F2105" s="10"/>
      <c r="G2105" s="10"/>
    </row>
    <row r="2106" spans="2:7">
      <c r="B2106" s="7"/>
      <c r="C2106" s="11"/>
      <c r="D2106" s="60"/>
      <c r="E2106" s="9"/>
      <c r="F2106" s="10"/>
      <c r="G2106" s="10"/>
    </row>
    <row r="2107" spans="2:7">
      <c r="B2107" s="7"/>
      <c r="C2107" s="11"/>
      <c r="D2107" s="60"/>
      <c r="E2107" s="9"/>
      <c r="F2107" s="10"/>
      <c r="G2107" s="10"/>
    </row>
    <row r="2108" spans="2:7">
      <c r="B2108" s="7"/>
      <c r="C2108" s="11"/>
      <c r="D2108" s="60"/>
      <c r="E2108" s="9"/>
      <c r="F2108" s="10"/>
      <c r="G2108" s="10"/>
    </row>
    <row r="2109" spans="2:7">
      <c r="B2109" s="7"/>
      <c r="C2109" s="11"/>
      <c r="D2109" s="60"/>
      <c r="E2109" s="9"/>
      <c r="F2109" s="10"/>
      <c r="G2109" s="10"/>
    </row>
    <row r="2110" spans="2:7">
      <c r="B2110" s="7"/>
      <c r="C2110" s="11"/>
      <c r="D2110" s="60"/>
      <c r="E2110" s="9"/>
      <c r="F2110" s="10"/>
      <c r="G2110" s="10"/>
    </row>
    <row r="2111" spans="2:7">
      <c r="B2111" s="7"/>
      <c r="C2111" s="11"/>
      <c r="D2111" s="60"/>
      <c r="E2111" s="9"/>
      <c r="F2111" s="10"/>
      <c r="G2111" s="10"/>
    </row>
    <row r="2112" spans="2:7">
      <c r="B2112" s="7"/>
      <c r="C2112" s="11"/>
      <c r="D2112" s="60"/>
      <c r="E2112" s="9"/>
      <c r="F2112" s="10"/>
      <c r="G2112" s="10"/>
    </row>
    <row r="2113" spans="2:7">
      <c r="B2113" s="7"/>
      <c r="C2113" s="11"/>
      <c r="D2113" s="60"/>
      <c r="E2113" s="9"/>
      <c r="F2113" s="10"/>
      <c r="G2113" s="10"/>
    </row>
    <row r="2114" spans="2:7">
      <c r="B2114" s="7"/>
      <c r="C2114" s="11"/>
      <c r="D2114" s="60"/>
      <c r="E2114" s="9"/>
      <c r="F2114" s="10"/>
      <c r="G2114" s="10"/>
    </row>
    <row r="2115" spans="2:7">
      <c r="B2115" s="7"/>
      <c r="C2115" s="11"/>
      <c r="D2115" s="60"/>
      <c r="E2115" s="9"/>
      <c r="F2115" s="10"/>
      <c r="G2115" s="10"/>
    </row>
    <row r="2116" spans="2:7">
      <c r="B2116" s="7"/>
      <c r="C2116" s="11"/>
      <c r="D2116" s="60"/>
      <c r="E2116" s="9"/>
      <c r="F2116" s="10"/>
      <c r="G2116" s="10"/>
    </row>
    <row r="2117" spans="2:7">
      <c r="B2117" s="7"/>
      <c r="C2117" s="11"/>
      <c r="D2117" s="60"/>
      <c r="E2117" s="9"/>
      <c r="F2117" s="10"/>
      <c r="G2117" s="10"/>
    </row>
    <row r="2118" spans="2:7">
      <c r="B2118" s="7"/>
      <c r="C2118" s="11"/>
      <c r="D2118" s="60"/>
      <c r="E2118" s="9"/>
      <c r="F2118" s="10"/>
      <c r="G2118" s="10"/>
    </row>
    <row r="2119" spans="2:7">
      <c r="B2119" s="7"/>
      <c r="C2119" s="11"/>
      <c r="D2119" s="60"/>
      <c r="E2119" s="9"/>
      <c r="F2119" s="10"/>
      <c r="G2119" s="10"/>
    </row>
    <row r="2120" spans="2:7">
      <c r="B2120" s="7"/>
      <c r="C2120" s="11"/>
      <c r="D2120" s="60"/>
      <c r="E2120" s="9"/>
      <c r="F2120" s="10"/>
      <c r="G2120" s="10"/>
    </row>
    <row r="2121" spans="2:7">
      <c r="B2121" s="7"/>
      <c r="C2121" s="11"/>
      <c r="D2121" s="60"/>
      <c r="E2121" s="9"/>
      <c r="F2121" s="10"/>
      <c r="G2121" s="10"/>
    </row>
    <row r="2122" spans="2:7">
      <c r="B2122" s="7"/>
      <c r="C2122" s="11"/>
      <c r="D2122" s="60"/>
      <c r="E2122" s="9"/>
      <c r="F2122" s="10"/>
      <c r="G2122" s="10"/>
    </row>
    <row r="2123" spans="2:7">
      <c r="B2123" s="7"/>
      <c r="C2123" s="11"/>
      <c r="D2123" s="60"/>
      <c r="E2123" s="9"/>
      <c r="F2123" s="10"/>
      <c r="G2123" s="10"/>
    </row>
    <row r="2124" spans="2:7">
      <c r="B2124" s="7"/>
      <c r="C2124" s="11"/>
      <c r="D2124" s="60"/>
      <c r="E2124" s="9"/>
      <c r="F2124" s="10"/>
      <c r="G2124" s="10"/>
    </row>
    <row r="2125" spans="2:7">
      <c r="B2125" s="7"/>
      <c r="C2125" s="11"/>
      <c r="D2125" s="60"/>
      <c r="E2125" s="9"/>
      <c r="F2125" s="10"/>
      <c r="G2125" s="10"/>
    </row>
    <row r="2126" spans="2:7">
      <c r="B2126" s="7"/>
      <c r="C2126" s="11"/>
      <c r="D2126" s="60"/>
      <c r="E2126" s="9"/>
      <c r="F2126" s="10"/>
      <c r="G2126" s="10"/>
    </row>
    <row r="2127" spans="2:7">
      <c r="B2127" s="7"/>
      <c r="C2127" s="11"/>
      <c r="D2127" s="60"/>
      <c r="E2127" s="9"/>
      <c r="F2127" s="10"/>
      <c r="G2127" s="10"/>
    </row>
    <row r="2128" spans="2:7">
      <c r="B2128" s="7"/>
      <c r="C2128" s="11"/>
      <c r="D2128" s="60"/>
      <c r="E2128" s="9"/>
      <c r="F2128" s="10"/>
      <c r="G2128" s="10"/>
    </row>
    <row r="2129" spans="2:7">
      <c r="B2129" s="7"/>
      <c r="C2129" s="11"/>
      <c r="D2129" s="60"/>
      <c r="E2129" s="9"/>
      <c r="F2129" s="10"/>
      <c r="G2129" s="10"/>
    </row>
    <row r="2130" spans="2:7">
      <c r="B2130" s="7"/>
      <c r="C2130" s="11"/>
      <c r="D2130" s="60"/>
      <c r="E2130" s="9"/>
      <c r="F2130" s="10"/>
      <c r="G2130" s="10"/>
    </row>
    <row r="2131" spans="2:7">
      <c r="B2131" s="7"/>
      <c r="C2131" s="11"/>
      <c r="D2131" s="60"/>
      <c r="E2131" s="9"/>
      <c r="F2131" s="10"/>
      <c r="G2131" s="10"/>
    </row>
    <row r="2132" spans="2:7">
      <c r="B2132" s="7"/>
      <c r="C2132" s="11"/>
      <c r="D2132" s="60"/>
      <c r="E2132" s="9"/>
      <c r="F2132" s="10"/>
      <c r="G2132" s="10"/>
    </row>
    <row r="2133" spans="2:7">
      <c r="B2133" s="7"/>
      <c r="C2133" s="11"/>
      <c r="D2133" s="60"/>
      <c r="E2133" s="9"/>
      <c r="F2133" s="10"/>
      <c r="G2133" s="10"/>
    </row>
    <row r="2134" spans="2:7">
      <c r="B2134" s="7"/>
      <c r="C2134" s="11"/>
      <c r="D2134" s="60"/>
      <c r="E2134" s="9"/>
      <c r="F2134" s="10"/>
      <c r="G2134" s="10"/>
    </row>
    <row r="2135" spans="2:7">
      <c r="B2135" s="7"/>
      <c r="C2135" s="11"/>
      <c r="D2135" s="60"/>
      <c r="E2135" s="9"/>
      <c r="F2135" s="10"/>
      <c r="G2135" s="10"/>
    </row>
    <row r="2136" spans="2:7">
      <c r="B2136" s="7"/>
      <c r="C2136" s="11"/>
      <c r="D2136" s="60"/>
      <c r="E2136" s="9"/>
      <c r="F2136" s="10"/>
      <c r="G2136" s="10"/>
    </row>
    <row r="2137" spans="2:7">
      <c r="B2137" s="7"/>
      <c r="C2137" s="11"/>
      <c r="D2137" s="60"/>
      <c r="E2137" s="9"/>
      <c r="F2137" s="10"/>
      <c r="G2137" s="10"/>
    </row>
    <row r="2138" spans="2:7">
      <c r="B2138" s="7"/>
      <c r="C2138" s="11"/>
      <c r="D2138" s="60"/>
      <c r="E2138" s="9"/>
      <c r="F2138" s="10"/>
      <c r="G2138" s="10"/>
    </row>
    <row r="2139" spans="2:7">
      <c r="B2139" s="7"/>
      <c r="C2139" s="11"/>
      <c r="D2139" s="60"/>
      <c r="E2139" s="9"/>
      <c r="F2139" s="10"/>
      <c r="G2139" s="10"/>
    </row>
    <row r="2140" spans="2:7">
      <c r="B2140" s="7"/>
      <c r="C2140" s="11"/>
      <c r="D2140" s="60"/>
      <c r="E2140" s="9"/>
      <c r="F2140" s="10"/>
      <c r="G2140" s="10"/>
    </row>
    <row r="2141" spans="2:7">
      <c r="B2141" s="7"/>
      <c r="C2141" s="11"/>
      <c r="D2141" s="60"/>
      <c r="E2141" s="9"/>
      <c r="F2141" s="10"/>
      <c r="G2141" s="10"/>
    </row>
    <row r="2142" spans="2:7">
      <c r="B2142" s="7"/>
      <c r="C2142" s="11"/>
      <c r="D2142" s="60"/>
      <c r="E2142" s="9"/>
      <c r="F2142" s="10"/>
      <c r="G2142" s="10"/>
    </row>
    <row r="2143" spans="2:7">
      <c r="B2143" s="7"/>
      <c r="C2143" s="11"/>
      <c r="D2143" s="60"/>
      <c r="E2143" s="9"/>
      <c r="F2143" s="10"/>
      <c r="G2143" s="10"/>
    </row>
    <row r="2144" spans="2:7">
      <c r="B2144" s="7"/>
      <c r="C2144" s="11"/>
      <c r="D2144" s="60"/>
      <c r="E2144" s="9"/>
      <c r="F2144" s="10"/>
      <c r="G2144" s="10"/>
    </row>
    <row r="2145" spans="2:7">
      <c r="B2145" s="7"/>
      <c r="C2145" s="11"/>
      <c r="D2145" s="60"/>
      <c r="E2145" s="9"/>
      <c r="F2145" s="10"/>
      <c r="G2145" s="10"/>
    </row>
    <row r="2146" spans="2:7">
      <c r="B2146" s="7"/>
      <c r="C2146" s="11"/>
      <c r="D2146" s="60"/>
      <c r="E2146" s="9"/>
      <c r="F2146" s="10"/>
      <c r="G2146" s="10"/>
    </row>
    <row r="2147" spans="2:7">
      <c r="B2147" s="7"/>
      <c r="C2147" s="11"/>
      <c r="D2147" s="60"/>
      <c r="E2147" s="9"/>
      <c r="F2147" s="10"/>
      <c r="G2147" s="10"/>
    </row>
    <row r="2148" spans="2:7">
      <c r="B2148" s="7"/>
      <c r="C2148" s="11"/>
      <c r="D2148" s="60"/>
      <c r="E2148" s="9"/>
      <c r="F2148" s="10"/>
      <c r="G2148" s="10"/>
    </row>
    <row r="2149" spans="2:7">
      <c r="B2149" s="7"/>
      <c r="C2149" s="11"/>
      <c r="D2149" s="60"/>
      <c r="E2149" s="9"/>
      <c r="F2149" s="10"/>
      <c r="G2149" s="10"/>
    </row>
    <row r="2150" spans="2:7">
      <c r="B2150" s="7"/>
      <c r="C2150" s="11"/>
      <c r="D2150" s="60"/>
      <c r="E2150" s="9"/>
      <c r="F2150" s="10"/>
      <c r="G2150" s="10"/>
    </row>
    <row r="2151" spans="2:7">
      <c r="B2151" s="7"/>
      <c r="C2151" s="11"/>
      <c r="D2151" s="60"/>
      <c r="E2151" s="9"/>
      <c r="F2151" s="10"/>
      <c r="G2151" s="10"/>
    </row>
    <row r="2152" spans="2:7">
      <c r="B2152" s="7"/>
      <c r="C2152" s="11"/>
      <c r="D2152" s="60"/>
      <c r="E2152" s="9"/>
      <c r="F2152" s="10"/>
      <c r="G2152" s="10"/>
    </row>
    <row r="2153" spans="2:7">
      <c r="B2153" s="7"/>
      <c r="C2153" s="11"/>
      <c r="D2153" s="60"/>
      <c r="E2153" s="9"/>
      <c r="F2153" s="10"/>
      <c r="G2153" s="10"/>
    </row>
    <row r="2154" spans="2:7">
      <c r="B2154" s="7"/>
      <c r="C2154" s="11"/>
      <c r="D2154" s="60"/>
      <c r="E2154" s="9"/>
      <c r="F2154" s="10"/>
      <c r="G2154" s="10"/>
    </row>
    <row r="2155" spans="2:7">
      <c r="B2155" s="7"/>
      <c r="C2155" s="11"/>
      <c r="D2155" s="60"/>
      <c r="E2155" s="9"/>
      <c r="F2155" s="10"/>
      <c r="G2155" s="10"/>
    </row>
    <row r="2156" spans="2:7">
      <c r="B2156" s="7"/>
      <c r="C2156" s="11"/>
      <c r="D2156" s="60"/>
      <c r="E2156" s="9"/>
      <c r="F2156" s="10"/>
      <c r="G2156" s="10"/>
    </row>
    <row r="2157" spans="2:7">
      <c r="B2157" s="7"/>
      <c r="C2157" s="11"/>
      <c r="D2157" s="60"/>
      <c r="E2157" s="9"/>
      <c r="F2157" s="10"/>
      <c r="G2157" s="10"/>
    </row>
    <row r="2158" spans="2:7">
      <c r="B2158" s="7"/>
      <c r="C2158" s="11"/>
      <c r="D2158" s="60"/>
      <c r="E2158" s="9"/>
      <c r="F2158" s="10"/>
      <c r="G2158" s="10"/>
    </row>
    <row r="2159" spans="2:7">
      <c r="B2159" s="7"/>
      <c r="C2159" s="11"/>
      <c r="D2159" s="60"/>
      <c r="E2159" s="9"/>
      <c r="F2159" s="10"/>
      <c r="G2159" s="10"/>
    </row>
    <row r="2160" spans="2:7">
      <c r="B2160" s="7"/>
      <c r="C2160" s="11"/>
      <c r="D2160" s="60"/>
      <c r="E2160" s="9"/>
      <c r="F2160" s="10"/>
      <c r="G2160" s="10"/>
    </row>
    <row r="2161" spans="2:7">
      <c r="B2161" s="7"/>
      <c r="C2161" s="11"/>
      <c r="D2161" s="60"/>
      <c r="E2161" s="9"/>
      <c r="F2161" s="10"/>
      <c r="G2161" s="10"/>
    </row>
    <row r="2162" spans="2:7">
      <c r="B2162" s="7"/>
      <c r="C2162" s="11"/>
      <c r="D2162" s="60"/>
      <c r="E2162" s="9"/>
      <c r="F2162" s="10"/>
      <c r="G2162" s="10"/>
    </row>
    <row r="2163" spans="2:7">
      <c r="B2163" s="7"/>
      <c r="C2163" s="11"/>
      <c r="D2163" s="60"/>
      <c r="E2163" s="9"/>
      <c r="F2163" s="10"/>
      <c r="G2163" s="10"/>
    </row>
    <row r="2164" spans="2:7">
      <c r="B2164" s="7"/>
      <c r="C2164" s="11"/>
      <c r="D2164" s="60"/>
      <c r="E2164" s="9"/>
      <c r="F2164" s="10"/>
      <c r="G2164" s="10"/>
    </row>
    <row r="2165" spans="2:7">
      <c r="B2165" s="7"/>
      <c r="C2165" s="11"/>
      <c r="D2165" s="60"/>
      <c r="E2165" s="9"/>
      <c r="F2165" s="10"/>
      <c r="G2165" s="10"/>
    </row>
    <row r="2166" spans="2:7">
      <c r="B2166" s="7"/>
      <c r="C2166" s="11"/>
      <c r="D2166" s="60"/>
      <c r="E2166" s="9"/>
      <c r="F2166" s="10"/>
      <c r="G2166" s="10"/>
    </row>
    <row r="2167" spans="2:7">
      <c r="B2167" s="7"/>
      <c r="C2167" s="11"/>
      <c r="D2167" s="60"/>
      <c r="E2167" s="9"/>
      <c r="F2167" s="10"/>
      <c r="G2167" s="10"/>
    </row>
    <row r="2168" spans="2:7">
      <c r="B2168" s="7"/>
      <c r="C2168" s="11"/>
      <c r="D2168" s="60"/>
      <c r="E2168" s="9"/>
      <c r="F2168" s="10"/>
      <c r="G2168" s="10"/>
    </row>
    <row r="2169" spans="2:7">
      <c r="B2169" s="7"/>
      <c r="C2169" s="11"/>
      <c r="D2169" s="60"/>
      <c r="E2169" s="9"/>
      <c r="F2169" s="10"/>
      <c r="G2169" s="10"/>
    </row>
    <row r="2170" spans="2:7">
      <c r="B2170" s="7"/>
      <c r="C2170" s="11"/>
      <c r="D2170" s="60"/>
      <c r="E2170" s="9"/>
      <c r="F2170" s="10"/>
      <c r="G2170" s="10"/>
    </row>
    <row r="2171" spans="2:7">
      <c r="B2171" s="7"/>
      <c r="C2171" s="11"/>
      <c r="D2171" s="60"/>
      <c r="E2171" s="9"/>
      <c r="F2171" s="10"/>
      <c r="G2171" s="10"/>
    </row>
    <row r="2172" spans="2:7">
      <c r="B2172" s="7"/>
      <c r="C2172" s="11"/>
      <c r="D2172" s="60"/>
      <c r="E2172" s="9"/>
      <c r="F2172" s="10"/>
      <c r="G2172" s="10"/>
    </row>
    <row r="2173" spans="2:7">
      <c r="B2173" s="7"/>
      <c r="C2173" s="11"/>
      <c r="D2173" s="60"/>
      <c r="E2173" s="9"/>
      <c r="F2173" s="10"/>
      <c r="G2173" s="10"/>
    </row>
    <row r="2174" spans="2:7">
      <c r="B2174" s="7"/>
      <c r="C2174" s="11"/>
      <c r="D2174" s="60"/>
      <c r="E2174" s="9"/>
      <c r="F2174" s="10"/>
      <c r="G2174" s="10"/>
    </row>
    <row r="2175" spans="2:7">
      <c r="B2175" s="7"/>
      <c r="C2175" s="11"/>
      <c r="D2175" s="60"/>
      <c r="E2175" s="9"/>
      <c r="F2175" s="10"/>
      <c r="G2175" s="10"/>
    </row>
    <row r="2176" spans="2:7">
      <c r="B2176" s="7"/>
      <c r="C2176" s="11"/>
      <c r="D2176" s="60"/>
      <c r="E2176" s="9"/>
      <c r="F2176" s="10"/>
      <c r="G2176" s="10"/>
    </row>
    <row r="2177" spans="2:7">
      <c r="B2177" s="7"/>
      <c r="C2177" s="11"/>
      <c r="D2177" s="60"/>
      <c r="E2177" s="9"/>
      <c r="F2177" s="10"/>
      <c r="G2177" s="10"/>
    </row>
    <row r="2178" spans="2:7">
      <c r="B2178" s="7"/>
      <c r="C2178" s="11"/>
      <c r="D2178" s="60"/>
      <c r="E2178" s="9"/>
      <c r="F2178" s="10"/>
      <c r="G2178" s="10"/>
    </row>
    <row r="2179" spans="2:7">
      <c r="B2179" s="7"/>
      <c r="C2179" s="11"/>
      <c r="D2179" s="60"/>
      <c r="E2179" s="9"/>
      <c r="F2179" s="10"/>
      <c r="G2179" s="10"/>
    </row>
    <row r="2180" spans="2:7">
      <c r="B2180" s="7"/>
      <c r="C2180" s="11"/>
      <c r="D2180" s="60"/>
      <c r="E2180" s="9"/>
      <c r="F2180" s="10"/>
      <c r="G2180" s="10"/>
    </row>
    <row r="2181" spans="2:7">
      <c r="B2181" s="7"/>
      <c r="C2181" s="11"/>
      <c r="D2181" s="60"/>
      <c r="E2181" s="9"/>
      <c r="F2181" s="10"/>
      <c r="G2181" s="10"/>
    </row>
    <row r="2182" spans="2:7">
      <c r="B2182" s="7"/>
      <c r="C2182" s="11"/>
      <c r="D2182" s="60"/>
      <c r="E2182" s="9"/>
      <c r="F2182" s="10"/>
      <c r="G2182" s="10"/>
    </row>
    <row r="2183" spans="2:7">
      <c r="B2183" s="7"/>
      <c r="C2183" s="11"/>
      <c r="D2183" s="60"/>
      <c r="E2183" s="9"/>
      <c r="F2183" s="10"/>
      <c r="G2183" s="10"/>
    </row>
    <row r="2184" spans="2:7">
      <c r="B2184" s="7"/>
      <c r="C2184" s="11"/>
      <c r="D2184" s="60"/>
      <c r="E2184" s="9"/>
      <c r="F2184" s="10"/>
      <c r="G2184" s="10"/>
    </row>
    <row r="2185" spans="2:7">
      <c r="B2185" s="7"/>
      <c r="C2185" s="11"/>
      <c r="D2185" s="60"/>
      <c r="E2185" s="9"/>
      <c r="F2185" s="10"/>
      <c r="G2185" s="10"/>
    </row>
    <row r="2186" spans="2:7">
      <c r="B2186" s="7"/>
      <c r="C2186" s="11"/>
      <c r="D2186" s="60"/>
      <c r="E2186" s="9"/>
      <c r="F2186" s="10"/>
      <c r="G2186" s="10"/>
    </row>
    <row r="2187" spans="2:7">
      <c r="B2187" s="7"/>
      <c r="C2187" s="11"/>
      <c r="D2187" s="60"/>
      <c r="E2187" s="9"/>
      <c r="F2187" s="10"/>
      <c r="G2187" s="10"/>
    </row>
    <row r="2188" spans="2:7">
      <c r="B2188" s="7"/>
      <c r="C2188" s="11"/>
      <c r="D2188" s="60"/>
      <c r="E2188" s="9"/>
      <c r="F2188" s="10"/>
      <c r="G2188" s="10"/>
    </row>
    <row r="2189" spans="2:7">
      <c r="B2189" s="7"/>
      <c r="C2189" s="11"/>
      <c r="D2189" s="60"/>
      <c r="E2189" s="9"/>
      <c r="F2189" s="10"/>
      <c r="G2189" s="10"/>
    </row>
    <row r="2190" spans="2:7">
      <c r="B2190" s="7"/>
      <c r="C2190" s="11"/>
      <c r="D2190" s="60"/>
      <c r="E2190" s="9"/>
      <c r="F2190" s="10"/>
      <c r="G2190" s="10"/>
    </row>
    <row r="2191" spans="2:7">
      <c r="B2191" s="7"/>
      <c r="C2191" s="11"/>
      <c r="D2191" s="60"/>
      <c r="E2191" s="9"/>
      <c r="F2191" s="10"/>
      <c r="G2191" s="10"/>
    </row>
    <row r="2192" spans="2:7">
      <c r="B2192" s="7"/>
      <c r="C2192" s="11"/>
      <c r="D2192" s="60"/>
      <c r="E2192" s="9"/>
      <c r="F2192" s="10"/>
      <c r="G2192" s="10"/>
    </row>
    <row r="2193" spans="2:7">
      <c r="B2193" s="7"/>
      <c r="C2193" s="11"/>
      <c r="D2193" s="60"/>
      <c r="E2193" s="9"/>
      <c r="F2193" s="10"/>
      <c r="G2193" s="10"/>
    </row>
    <row r="2194" spans="2:7">
      <c r="B2194" s="7"/>
      <c r="C2194" s="11"/>
      <c r="D2194" s="60"/>
      <c r="E2194" s="9"/>
      <c r="F2194" s="10"/>
      <c r="G2194" s="10"/>
    </row>
    <row r="2195" spans="2:7">
      <c r="B2195" s="7"/>
      <c r="C2195" s="11"/>
      <c r="D2195" s="60"/>
      <c r="E2195" s="9"/>
      <c r="F2195" s="10"/>
      <c r="G2195" s="10"/>
    </row>
    <row r="2196" spans="2:7">
      <c r="B2196" s="7"/>
      <c r="C2196" s="11"/>
      <c r="D2196" s="60"/>
      <c r="E2196" s="9"/>
      <c r="F2196" s="10"/>
      <c r="G2196" s="10"/>
    </row>
    <row r="2197" spans="2:7">
      <c r="B2197" s="7"/>
      <c r="C2197" s="11"/>
      <c r="D2197" s="60"/>
      <c r="E2197" s="9"/>
      <c r="F2197" s="10"/>
      <c r="G2197" s="10"/>
    </row>
    <row r="2198" spans="2:7">
      <c r="B2198" s="7"/>
      <c r="C2198" s="11"/>
      <c r="D2198" s="60"/>
      <c r="E2198" s="9"/>
      <c r="F2198" s="10"/>
      <c r="G2198" s="10"/>
    </row>
    <row r="2199" spans="2:7">
      <c r="B2199" s="7"/>
      <c r="C2199" s="11"/>
      <c r="D2199" s="60"/>
      <c r="E2199" s="9"/>
      <c r="F2199" s="10"/>
      <c r="G2199" s="10"/>
    </row>
    <row r="2200" spans="2:7">
      <c r="B2200" s="7"/>
      <c r="C2200" s="11"/>
      <c r="D2200" s="60"/>
      <c r="E2200" s="9"/>
      <c r="F2200" s="10"/>
      <c r="G2200" s="10"/>
    </row>
    <row r="2201" spans="2:7">
      <c r="B2201" s="7"/>
      <c r="C2201" s="11"/>
      <c r="D2201" s="60"/>
      <c r="E2201" s="9"/>
      <c r="F2201" s="10"/>
      <c r="G2201" s="10"/>
    </row>
    <row r="2202" spans="2:7">
      <c r="B2202" s="7"/>
      <c r="C2202" s="11"/>
      <c r="D2202" s="60"/>
      <c r="E2202" s="9"/>
      <c r="F2202" s="10"/>
      <c r="G2202" s="10"/>
    </row>
    <row r="2203" spans="2:7">
      <c r="B2203" s="7"/>
      <c r="C2203" s="11"/>
      <c r="D2203" s="60"/>
      <c r="E2203" s="9"/>
      <c r="F2203" s="10"/>
      <c r="G2203" s="10"/>
    </row>
    <row r="2204" spans="2:7">
      <c r="B2204" s="7"/>
      <c r="C2204" s="11"/>
      <c r="D2204" s="60"/>
      <c r="E2204" s="9"/>
      <c r="F2204" s="10"/>
      <c r="G2204" s="10"/>
    </row>
    <row r="2205" spans="2:7">
      <c r="B2205" s="7"/>
      <c r="C2205" s="11"/>
      <c r="D2205" s="60"/>
      <c r="E2205" s="9"/>
      <c r="F2205" s="10"/>
      <c r="G2205" s="10"/>
    </row>
    <row r="2206" spans="2:7">
      <c r="B2206" s="7"/>
      <c r="C2206" s="11"/>
      <c r="D2206" s="60"/>
      <c r="E2206" s="9"/>
      <c r="F2206" s="10"/>
      <c r="G2206" s="10"/>
    </row>
    <row r="2207" spans="2:7">
      <c r="B2207" s="7"/>
      <c r="C2207" s="11"/>
      <c r="D2207" s="60"/>
      <c r="E2207" s="9"/>
      <c r="F2207" s="10"/>
      <c r="G2207" s="10"/>
    </row>
    <row r="2208" spans="2:7">
      <c r="B2208" s="7"/>
      <c r="C2208" s="11"/>
      <c r="D2208" s="60"/>
      <c r="E2208" s="9"/>
      <c r="F2208" s="10"/>
      <c r="G2208" s="10"/>
    </row>
    <row r="2209" spans="2:7">
      <c r="B2209" s="7"/>
      <c r="C2209" s="11"/>
      <c r="D2209" s="60"/>
      <c r="E2209" s="9"/>
      <c r="F2209" s="10"/>
      <c r="G2209" s="10"/>
    </row>
    <row r="2210" spans="2:7">
      <c r="B2210" s="7"/>
      <c r="C2210" s="11"/>
      <c r="D2210" s="60"/>
      <c r="E2210" s="9"/>
      <c r="F2210" s="10"/>
      <c r="G2210" s="10"/>
    </row>
    <row r="2211" spans="2:7">
      <c r="B2211" s="7"/>
      <c r="C2211" s="11"/>
      <c r="D2211" s="60"/>
      <c r="E2211" s="9"/>
      <c r="F2211" s="10"/>
      <c r="G2211" s="10"/>
    </row>
    <row r="2212" spans="2:7">
      <c r="B2212" s="7"/>
      <c r="C2212" s="11"/>
      <c r="D2212" s="60"/>
      <c r="E2212" s="9"/>
      <c r="F2212" s="10"/>
      <c r="G2212" s="10"/>
    </row>
    <row r="2213" spans="2:7">
      <c r="B2213" s="7"/>
      <c r="C2213" s="11"/>
      <c r="D2213" s="60"/>
      <c r="E2213" s="9"/>
      <c r="F2213" s="10"/>
      <c r="G2213" s="10"/>
    </row>
    <row r="2214" spans="2:7">
      <c r="B2214" s="7"/>
      <c r="C2214" s="11"/>
      <c r="D2214" s="60"/>
      <c r="E2214" s="9"/>
      <c r="F2214" s="10"/>
      <c r="G2214" s="10"/>
    </row>
    <row r="2215" spans="2:7">
      <c r="B2215" s="7"/>
      <c r="C2215" s="11"/>
      <c r="D2215" s="60"/>
      <c r="E2215" s="9"/>
      <c r="F2215" s="10"/>
      <c r="G2215" s="10"/>
    </row>
    <row r="2216" spans="2:7">
      <c r="B2216" s="7"/>
      <c r="C2216" s="11"/>
      <c r="D2216" s="60"/>
      <c r="E2216" s="9"/>
      <c r="F2216" s="10"/>
      <c r="G2216" s="10"/>
    </row>
    <row r="2217" spans="2:7">
      <c r="B2217" s="7"/>
      <c r="C2217" s="11"/>
      <c r="D2217" s="60"/>
      <c r="E2217" s="9"/>
      <c r="F2217" s="10"/>
      <c r="G2217" s="10"/>
    </row>
    <row r="2218" spans="2:7">
      <c r="B2218" s="7"/>
      <c r="C2218" s="11"/>
      <c r="D2218" s="60"/>
      <c r="E2218" s="9"/>
      <c r="F2218" s="10"/>
      <c r="G2218" s="10"/>
    </row>
    <row r="2219" spans="2:7">
      <c r="B2219" s="7"/>
      <c r="C2219" s="11"/>
      <c r="D2219" s="60"/>
      <c r="E2219" s="9"/>
      <c r="F2219" s="10"/>
      <c r="G2219" s="10"/>
    </row>
    <row r="2220" spans="2:7">
      <c r="B2220" s="7"/>
      <c r="C2220" s="11"/>
      <c r="D2220" s="60"/>
      <c r="E2220" s="9"/>
      <c r="F2220" s="10"/>
      <c r="G2220" s="10"/>
    </row>
    <row r="2221" spans="2:7">
      <c r="B2221" s="7"/>
      <c r="C2221" s="11"/>
      <c r="D2221" s="60"/>
      <c r="E2221" s="9"/>
      <c r="F2221" s="10"/>
      <c r="G2221" s="10"/>
    </row>
    <row r="2222" spans="2:7">
      <c r="B2222" s="7"/>
      <c r="C2222" s="11"/>
      <c r="D2222" s="60"/>
      <c r="E2222" s="9"/>
      <c r="F2222" s="10"/>
      <c r="G2222" s="10"/>
    </row>
    <row r="2223" spans="2:7">
      <c r="B2223" s="7"/>
      <c r="C2223" s="11"/>
      <c r="D2223" s="60"/>
      <c r="E2223" s="9"/>
      <c r="F2223" s="10"/>
      <c r="G2223" s="10"/>
    </row>
    <row r="2224" spans="2:7">
      <c r="B2224" s="7"/>
      <c r="C2224" s="11"/>
      <c r="D2224" s="60"/>
      <c r="E2224" s="9"/>
      <c r="F2224" s="10"/>
      <c r="G2224" s="10"/>
    </row>
    <row r="2225" spans="2:7">
      <c r="B2225" s="7"/>
      <c r="C2225" s="11"/>
      <c r="D2225" s="60"/>
      <c r="E2225" s="9"/>
      <c r="F2225" s="10"/>
      <c r="G2225" s="10"/>
    </row>
    <row r="2226" spans="2:7">
      <c r="B2226" s="7"/>
      <c r="C2226" s="11"/>
      <c r="D2226" s="60"/>
      <c r="E2226" s="9"/>
      <c r="F2226" s="10"/>
      <c r="G2226" s="10"/>
    </row>
    <row r="2227" spans="2:7">
      <c r="B2227" s="7"/>
      <c r="C2227" s="11"/>
      <c r="D2227" s="60"/>
      <c r="E2227" s="9"/>
      <c r="F2227" s="10"/>
      <c r="G2227" s="10"/>
    </row>
    <row r="2228" spans="2:7">
      <c r="B2228" s="7"/>
      <c r="C2228" s="11"/>
      <c r="D2228" s="60"/>
      <c r="E2228" s="9"/>
      <c r="F2228" s="10"/>
      <c r="G2228" s="10"/>
    </row>
    <row r="2229" spans="2:7">
      <c r="B2229" s="7"/>
      <c r="C2229" s="11"/>
      <c r="D2229" s="60"/>
      <c r="E2229" s="9"/>
      <c r="F2229" s="10"/>
      <c r="G2229" s="10"/>
    </row>
    <row r="2230" spans="2:7">
      <c r="B2230" s="7"/>
      <c r="C2230" s="11"/>
      <c r="D2230" s="60"/>
      <c r="E2230" s="9"/>
      <c r="F2230" s="10"/>
      <c r="G2230" s="10"/>
    </row>
    <row r="2231" spans="2:7">
      <c r="B2231" s="7"/>
      <c r="C2231" s="11"/>
      <c r="D2231" s="60"/>
      <c r="E2231" s="9"/>
      <c r="F2231" s="10"/>
      <c r="G2231" s="10"/>
    </row>
    <row r="2232" spans="2:7">
      <c r="B2232" s="7"/>
      <c r="C2232" s="11"/>
      <c r="D2232" s="60"/>
      <c r="E2232" s="9"/>
      <c r="F2232" s="10"/>
      <c r="G2232" s="10"/>
    </row>
    <row r="2233" spans="2:7">
      <c r="B2233" s="7"/>
      <c r="C2233" s="11"/>
      <c r="D2233" s="60"/>
      <c r="E2233" s="9"/>
      <c r="F2233" s="10"/>
      <c r="G2233" s="10"/>
    </row>
    <row r="2234" spans="2:7">
      <c r="B2234" s="7"/>
      <c r="C2234" s="11"/>
      <c r="D2234" s="60"/>
      <c r="E2234" s="9"/>
      <c r="F2234" s="10"/>
      <c r="G2234" s="10"/>
    </row>
    <row r="2235" spans="2:7">
      <c r="B2235" s="7"/>
      <c r="C2235" s="11"/>
      <c r="D2235" s="60"/>
      <c r="E2235" s="9"/>
      <c r="F2235" s="10"/>
      <c r="G2235" s="10"/>
    </row>
    <row r="2236" spans="2:7">
      <c r="B2236" s="7"/>
      <c r="C2236" s="11"/>
      <c r="D2236" s="60"/>
      <c r="E2236" s="9"/>
      <c r="F2236" s="10"/>
      <c r="G2236" s="10"/>
    </row>
    <row r="2237" spans="2:7">
      <c r="B2237" s="7"/>
      <c r="C2237" s="11"/>
      <c r="D2237" s="60"/>
      <c r="E2237" s="9"/>
      <c r="F2237" s="10"/>
      <c r="G2237" s="10"/>
    </row>
    <row r="2238" spans="2:7">
      <c r="B2238" s="7"/>
      <c r="C2238" s="11"/>
      <c r="D2238" s="60"/>
      <c r="E2238" s="9"/>
      <c r="F2238" s="10"/>
      <c r="G2238" s="10"/>
    </row>
    <row r="2239" spans="2:7">
      <c r="B2239" s="7"/>
      <c r="C2239" s="11"/>
      <c r="D2239" s="60"/>
      <c r="E2239" s="9"/>
      <c r="F2239" s="10"/>
      <c r="G2239" s="10"/>
    </row>
    <row r="2240" spans="2:7">
      <c r="B2240" s="7"/>
      <c r="C2240" s="11"/>
      <c r="D2240" s="60"/>
      <c r="E2240" s="9"/>
      <c r="F2240" s="10"/>
      <c r="G2240" s="10"/>
    </row>
    <row r="2241" spans="2:7">
      <c r="B2241" s="7"/>
      <c r="C2241" s="11"/>
      <c r="D2241" s="60"/>
      <c r="E2241" s="9"/>
      <c r="F2241" s="10"/>
      <c r="G2241" s="10"/>
    </row>
    <row r="2242" spans="2:7">
      <c r="B2242" s="7"/>
      <c r="C2242" s="11"/>
      <c r="D2242" s="60"/>
      <c r="E2242" s="9"/>
      <c r="F2242" s="10"/>
      <c r="G2242" s="10"/>
    </row>
    <row r="2243" spans="2:7">
      <c r="B2243" s="7"/>
      <c r="C2243" s="11"/>
      <c r="D2243" s="60"/>
      <c r="E2243" s="9"/>
      <c r="F2243" s="10"/>
      <c r="G2243" s="10"/>
    </row>
    <row r="2244" spans="2:7">
      <c r="B2244" s="7"/>
      <c r="C2244" s="11"/>
      <c r="D2244" s="60"/>
      <c r="E2244" s="9"/>
      <c r="F2244" s="10"/>
      <c r="G2244" s="10"/>
    </row>
    <row r="2245" spans="2:7">
      <c r="B2245" s="7"/>
      <c r="C2245" s="11"/>
      <c r="D2245" s="60"/>
      <c r="E2245" s="9"/>
      <c r="F2245" s="10"/>
      <c r="G2245" s="10"/>
    </row>
    <row r="2246" spans="2:7">
      <c r="B2246" s="7"/>
      <c r="C2246" s="11"/>
      <c r="D2246" s="60"/>
      <c r="E2246" s="9"/>
      <c r="F2246" s="10"/>
      <c r="G2246" s="10"/>
    </row>
    <row r="2247" spans="2:7">
      <c r="B2247" s="7"/>
      <c r="C2247" s="11"/>
      <c r="D2247" s="60"/>
      <c r="E2247" s="9"/>
      <c r="F2247" s="10"/>
      <c r="G2247" s="10"/>
    </row>
    <row r="2248" spans="2:7">
      <c r="B2248" s="7"/>
      <c r="C2248" s="11"/>
      <c r="D2248" s="60"/>
      <c r="E2248" s="9"/>
      <c r="F2248" s="10"/>
      <c r="G2248" s="10"/>
    </row>
    <row r="2249" spans="2:7">
      <c r="B2249" s="7"/>
      <c r="C2249" s="11"/>
      <c r="D2249" s="60"/>
      <c r="E2249" s="9"/>
      <c r="F2249" s="10"/>
      <c r="G2249" s="10"/>
    </row>
    <row r="2250" spans="2:7">
      <c r="B2250" s="7"/>
      <c r="C2250" s="11"/>
      <c r="D2250" s="60"/>
      <c r="E2250" s="9"/>
      <c r="F2250" s="10"/>
      <c r="G2250" s="10"/>
    </row>
    <row r="2251" spans="2:7">
      <c r="B2251" s="7"/>
      <c r="C2251" s="11"/>
      <c r="D2251" s="60"/>
      <c r="E2251" s="9"/>
      <c r="F2251" s="10"/>
      <c r="G2251" s="10"/>
    </row>
    <row r="2252" spans="2:7">
      <c r="B2252" s="7"/>
      <c r="C2252" s="11"/>
      <c r="D2252" s="60"/>
      <c r="E2252" s="9"/>
      <c r="F2252" s="10"/>
      <c r="G2252" s="10"/>
    </row>
    <row r="2253" spans="2:7">
      <c r="B2253" s="7"/>
      <c r="C2253" s="11"/>
      <c r="D2253" s="60"/>
      <c r="E2253" s="9"/>
      <c r="F2253" s="10"/>
      <c r="G2253" s="10"/>
    </row>
    <row r="2254" spans="2:7">
      <c r="B2254" s="7"/>
      <c r="C2254" s="11"/>
      <c r="D2254" s="60"/>
      <c r="E2254" s="9"/>
      <c r="F2254" s="10"/>
      <c r="G2254" s="10"/>
    </row>
    <row r="2255" spans="2:7">
      <c r="B2255" s="7"/>
      <c r="C2255" s="11"/>
      <c r="D2255" s="60"/>
      <c r="E2255" s="9"/>
      <c r="F2255" s="10"/>
      <c r="G2255" s="10"/>
    </row>
    <row r="2256" spans="2:7">
      <c r="B2256" s="7"/>
      <c r="C2256" s="11"/>
      <c r="D2256" s="60"/>
      <c r="E2256" s="9"/>
      <c r="F2256" s="10"/>
      <c r="G2256" s="10"/>
    </row>
    <row r="2257" spans="2:7">
      <c r="B2257" s="7"/>
      <c r="C2257" s="11"/>
      <c r="D2257" s="60"/>
      <c r="E2257" s="9"/>
      <c r="F2257" s="10"/>
      <c r="G2257" s="10"/>
    </row>
    <row r="2258" spans="2:7">
      <c r="B2258" s="7"/>
      <c r="C2258" s="11"/>
      <c r="D2258" s="60"/>
      <c r="E2258" s="9"/>
      <c r="F2258" s="10"/>
      <c r="G2258" s="10"/>
    </row>
    <row r="2259" spans="2:7">
      <c r="B2259" s="7"/>
      <c r="C2259" s="11"/>
      <c r="D2259" s="60"/>
      <c r="E2259" s="9"/>
      <c r="F2259" s="10"/>
      <c r="G2259" s="10"/>
    </row>
    <row r="2260" spans="2:7">
      <c r="B2260" s="7"/>
      <c r="C2260" s="11"/>
      <c r="D2260" s="60"/>
      <c r="E2260" s="9"/>
      <c r="F2260" s="10"/>
      <c r="G2260" s="10"/>
    </row>
    <row r="2261" spans="2:7">
      <c r="B2261" s="7"/>
      <c r="C2261" s="11"/>
      <c r="D2261" s="60"/>
      <c r="E2261" s="9"/>
      <c r="F2261" s="10"/>
      <c r="G2261" s="10"/>
    </row>
    <row r="2262" spans="2:7">
      <c r="B2262" s="7"/>
      <c r="C2262" s="11"/>
      <c r="D2262" s="60"/>
      <c r="E2262" s="9"/>
      <c r="F2262" s="10"/>
      <c r="G2262" s="10"/>
    </row>
    <row r="2263" spans="2:7">
      <c r="B2263" s="7"/>
      <c r="C2263" s="11"/>
      <c r="D2263" s="60"/>
      <c r="E2263" s="9"/>
      <c r="F2263" s="10"/>
      <c r="G2263" s="10"/>
    </row>
    <row r="2264" spans="2:7">
      <c r="B2264" s="7"/>
      <c r="C2264" s="11"/>
      <c r="D2264" s="60"/>
      <c r="E2264" s="9"/>
      <c r="F2264" s="10"/>
      <c r="G2264" s="10"/>
    </row>
    <row r="2265" spans="2:7">
      <c r="B2265" s="7"/>
      <c r="C2265" s="11"/>
      <c r="D2265" s="60"/>
      <c r="E2265" s="9"/>
      <c r="F2265" s="10"/>
      <c r="G2265" s="10"/>
    </row>
    <row r="2266" spans="2:7">
      <c r="B2266" s="7"/>
      <c r="C2266" s="11"/>
      <c r="D2266" s="60"/>
      <c r="E2266" s="9"/>
      <c r="F2266" s="10"/>
      <c r="G2266" s="10"/>
    </row>
    <row r="2267" spans="2:7">
      <c r="B2267" s="7"/>
      <c r="C2267" s="11"/>
      <c r="D2267" s="60"/>
      <c r="E2267" s="9"/>
      <c r="F2267" s="10"/>
      <c r="G2267" s="10"/>
    </row>
    <row r="2268" spans="2:7">
      <c r="B2268" s="7"/>
      <c r="C2268" s="11"/>
      <c r="D2268" s="60"/>
      <c r="E2268" s="9"/>
      <c r="F2268" s="10"/>
      <c r="G2268" s="10"/>
    </row>
    <row r="2269" spans="2:7">
      <c r="B2269" s="7"/>
      <c r="C2269" s="11"/>
      <c r="D2269" s="60"/>
      <c r="E2269" s="9"/>
      <c r="F2269" s="10"/>
      <c r="G2269" s="10"/>
    </row>
    <row r="2270" spans="2:7">
      <c r="B2270" s="7"/>
      <c r="C2270" s="11"/>
      <c r="D2270" s="60"/>
      <c r="E2270" s="9"/>
      <c r="F2270" s="10"/>
      <c r="G2270" s="10"/>
    </row>
    <row r="2271" spans="2:7">
      <c r="B2271" s="7"/>
      <c r="C2271" s="11"/>
      <c r="D2271" s="60"/>
      <c r="E2271" s="9"/>
      <c r="F2271" s="10"/>
      <c r="G2271" s="10"/>
    </row>
    <row r="2272" spans="2:7">
      <c r="B2272" s="7"/>
      <c r="C2272" s="11"/>
      <c r="D2272" s="60"/>
      <c r="E2272" s="9"/>
      <c r="F2272" s="10"/>
      <c r="G2272" s="10"/>
    </row>
    <row r="2273" spans="2:7">
      <c r="B2273" s="7"/>
      <c r="C2273" s="11"/>
      <c r="D2273" s="60"/>
      <c r="E2273" s="9"/>
      <c r="F2273" s="10"/>
      <c r="G2273" s="10"/>
    </row>
    <row r="2274" spans="2:7">
      <c r="B2274" s="7"/>
      <c r="C2274" s="11"/>
      <c r="D2274" s="60"/>
      <c r="E2274" s="9"/>
      <c r="F2274" s="10"/>
      <c r="G2274" s="10"/>
    </row>
    <row r="2275" spans="2:7">
      <c r="B2275" s="7"/>
      <c r="C2275" s="11"/>
      <c r="D2275" s="60"/>
      <c r="E2275" s="9"/>
      <c r="F2275" s="10"/>
      <c r="G2275" s="10"/>
    </row>
    <row r="2276" spans="2:7">
      <c r="B2276" s="7"/>
      <c r="C2276" s="11"/>
      <c r="D2276" s="60"/>
      <c r="E2276" s="9"/>
      <c r="F2276" s="10"/>
      <c r="G2276" s="10"/>
    </row>
    <row r="2277" spans="2:7">
      <c r="B2277" s="7"/>
      <c r="C2277" s="11"/>
      <c r="D2277" s="60"/>
      <c r="E2277" s="9"/>
      <c r="F2277" s="10"/>
      <c r="G2277" s="10"/>
    </row>
    <row r="2278" spans="2:7">
      <c r="B2278" s="7"/>
      <c r="C2278" s="11"/>
      <c r="D2278" s="60"/>
      <c r="E2278" s="9"/>
      <c r="F2278" s="10"/>
      <c r="G2278" s="10"/>
    </row>
    <row r="2279" spans="2:7">
      <c r="B2279" s="7"/>
      <c r="C2279" s="11"/>
      <c r="D2279" s="60"/>
      <c r="E2279" s="9"/>
      <c r="F2279" s="10"/>
      <c r="G2279" s="10"/>
    </row>
    <row r="2280" spans="2:7">
      <c r="B2280" s="7"/>
      <c r="C2280" s="11"/>
      <c r="D2280" s="60"/>
      <c r="E2280" s="9"/>
      <c r="F2280" s="10"/>
      <c r="G2280" s="10"/>
    </row>
    <row r="2281" spans="2:7">
      <c r="B2281" s="7"/>
      <c r="C2281" s="11"/>
      <c r="D2281" s="60"/>
      <c r="E2281" s="9"/>
      <c r="F2281" s="10"/>
      <c r="G2281" s="10"/>
    </row>
    <row r="2282" spans="2:7">
      <c r="B2282" s="7"/>
      <c r="C2282" s="11"/>
      <c r="D2282" s="60"/>
      <c r="E2282" s="9"/>
      <c r="F2282" s="10"/>
      <c r="G2282" s="10"/>
    </row>
    <row r="2283" spans="2:7">
      <c r="B2283" s="7"/>
      <c r="C2283" s="11"/>
      <c r="D2283" s="60"/>
      <c r="E2283" s="9"/>
      <c r="F2283" s="10"/>
      <c r="G2283" s="10"/>
    </row>
    <row r="2284" spans="2:7">
      <c r="B2284" s="7"/>
      <c r="C2284" s="11"/>
      <c r="D2284" s="60"/>
      <c r="E2284" s="9"/>
      <c r="F2284" s="10"/>
      <c r="G2284" s="10"/>
    </row>
    <row r="2285" spans="2:7">
      <c r="B2285" s="7"/>
      <c r="C2285" s="11"/>
      <c r="D2285" s="60"/>
      <c r="E2285" s="9"/>
      <c r="F2285" s="10"/>
      <c r="G2285" s="10"/>
    </row>
    <row r="2286" spans="2:7">
      <c r="B2286" s="7"/>
      <c r="C2286" s="11"/>
      <c r="D2286" s="60"/>
      <c r="E2286" s="9"/>
      <c r="F2286" s="10"/>
      <c r="G2286" s="10"/>
    </row>
    <row r="2287" spans="2:7">
      <c r="B2287" s="7"/>
      <c r="C2287" s="11"/>
      <c r="D2287" s="60"/>
      <c r="E2287" s="9"/>
      <c r="F2287" s="10"/>
      <c r="G2287" s="10"/>
    </row>
    <row r="2288" spans="2:7">
      <c r="B2288" s="7"/>
      <c r="C2288" s="11"/>
      <c r="D2288" s="60"/>
      <c r="E2288" s="9"/>
      <c r="F2288" s="10"/>
      <c r="G2288" s="10"/>
    </row>
    <row r="2289" spans="2:7">
      <c r="B2289" s="7"/>
      <c r="C2289" s="11"/>
      <c r="D2289" s="60"/>
      <c r="E2289" s="9"/>
      <c r="F2289" s="10"/>
      <c r="G2289" s="10"/>
    </row>
    <row r="2290" spans="2:7">
      <c r="B2290" s="7"/>
      <c r="C2290" s="11"/>
      <c r="D2290" s="60"/>
      <c r="E2290" s="9"/>
      <c r="F2290" s="10"/>
      <c r="G2290" s="10"/>
    </row>
    <row r="2291" spans="2:7">
      <c r="B2291" s="7"/>
      <c r="C2291" s="11"/>
      <c r="D2291" s="60"/>
      <c r="E2291" s="9"/>
      <c r="F2291" s="10"/>
      <c r="G2291" s="10"/>
    </row>
    <row r="2292" spans="2:7">
      <c r="B2292" s="7"/>
      <c r="C2292" s="11"/>
      <c r="D2292" s="60"/>
      <c r="E2292" s="9"/>
      <c r="F2292" s="10"/>
      <c r="G2292" s="10"/>
    </row>
    <row r="2293" spans="2:7">
      <c r="B2293" s="7"/>
      <c r="C2293" s="11"/>
      <c r="D2293" s="60"/>
      <c r="E2293" s="9"/>
      <c r="F2293" s="10"/>
      <c r="G2293" s="10"/>
    </row>
    <row r="2294" spans="2:7">
      <c r="B2294" s="7"/>
      <c r="C2294" s="11"/>
      <c r="D2294" s="60"/>
      <c r="E2294" s="9"/>
      <c r="F2294" s="10"/>
      <c r="G2294" s="10"/>
    </row>
    <row r="2295" spans="2:7">
      <c r="B2295" s="7"/>
      <c r="C2295" s="11"/>
      <c r="D2295" s="60"/>
      <c r="E2295" s="9"/>
      <c r="F2295" s="10"/>
      <c r="G2295" s="10"/>
    </row>
    <row r="2296" spans="2:7">
      <c r="B2296" s="7"/>
      <c r="C2296" s="11"/>
      <c r="D2296" s="60"/>
      <c r="E2296" s="9"/>
      <c r="F2296" s="10"/>
      <c r="G2296" s="10"/>
    </row>
    <row r="2297" spans="2:7">
      <c r="B2297" s="7"/>
      <c r="C2297" s="11"/>
      <c r="D2297" s="60"/>
      <c r="E2297" s="9"/>
      <c r="F2297" s="10"/>
      <c r="G2297" s="10"/>
    </row>
    <row r="2298" spans="2:7">
      <c r="B2298" s="7"/>
      <c r="C2298" s="11"/>
      <c r="D2298" s="60"/>
      <c r="E2298" s="9"/>
      <c r="F2298" s="10"/>
      <c r="G2298" s="10"/>
    </row>
    <row r="2299" spans="2:7">
      <c r="B2299" s="7"/>
      <c r="C2299" s="11"/>
      <c r="D2299" s="60"/>
      <c r="E2299" s="9"/>
      <c r="F2299" s="10"/>
      <c r="G2299" s="10"/>
    </row>
    <row r="2300" spans="2:7">
      <c r="B2300" s="7"/>
      <c r="C2300" s="11"/>
      <c r="D2300" s="60"/>
      <c r="E2300" s="9"/>
      <c r="F2300" s="10"/>
      <c r="G2300" s="10"/>
    </row>
    <row r="2301" spans="2:7">
      <c r="B2301" s="7"/>
      <c r="C2301" s="11"/>
      <c r="D2301" s="60"/>
      <c r="E2301" s="9"/>
      <c r="F2301" s="10"/>
      <c r="G2301" s="10"/>
    </row>
    <row r="2302" spans="2:7">
      <c r="B2302" s="7"/>
      <c r="C2302" s="11"/>
      <c r="D2302" s="60"/>
      <c r="E2302" s="9"/>
      <c r="F2302" s="10"/>
      <c r="G2302" s="10"/>
    </row>
    <row r="2303" spans="2:7">
      <c r="B2303" s="7"/>
      <c r="C2303" s="11"/>
      <c r="D2303" s="60"/>
      <c r="E2303" s="9"/>
      <c r="F2303" s="10"/>
      <c r="G2303" s="10"/>
    </row>
    <row r="2304" spans="2:7">
      <c r="B2304" s="7"/>
      <c r="C2304" s="11"/>
      <c r="D2304" s="60"/>
      <c r="E2304" s="9"/>
      <c r="F2304" s="10"/>
      <c r="G2304" s="10"/>
    </row>
    <row r="2305" spans="2:7">
      <c r="B2305" s="7"/>
      <c r="C2305" s="11"/>
      <c r="D2305" s="60"/>
      <c r="E2305" s="9"/>
      <c r="F2305" s="10"/>
      <c r="G2305" s="10"/>
    </row>
    <row r="2306" spans="2:7">
      <c r="B2306" s="7"/>
      <c r="C2306" s="11"/>
      <c r="D2306" s="60"/>
      <c r="E2306" s="9"/>
      <c r="F2306" s="10"/>
      <c r="G2306" s="10"/>
    </row>
    <row r="2307" spans="2:7">
      <c r="B2307" s="7"/>
      <c r="C2307" s="11"/>
      <c r="D2307" s="60"/>
      <c r="E2307" s="9"/>
      <c r="F2307" s="10"/>
      <c r="G2307" s="10"/>
    </row>
  </sheetData>
  <sortState xmlns:xlrd2="http://schemas.microsoft.com/office/spreadsheetml/2017/richdata2" ref="C47:F87">
    <sortCondition ref="C4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Signify- share buyback</vt:lpstr>
      <vt:lpstr>31 Aug 2020</vt:lpstr>
      <vt:lpstr>24 Aug 2020 - 28 Aug 2020</vt:lpstr>
      <vt:lpstr>17 Aug 2020 - 21 Aug 2020</vt:lpstr>
      <vt:lpstr>10 Aug 2020 - 14 Aug 2020</vt:lpstr>
      <vt:lpstr>3 Aug 2020 - 7 Aug 2020</vt:lpstr>
      <vt:lpstr>30 Jul 2020 - 31 Jul 2020</vt:lpstr>
    </vt:vector>
  </TitlesOfParts>
  <Company>ABN AMRO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Niels de Grijff</dc:creator>
  <cp:lastModifiedBy>Douwe Nijland</cp:lastModifiedBy>
  <dcterms:created xsi:type="dcterms:W3CDTF">2017-05-01T17:18:07Z</dcterms:created>
  <dcterms:modified xsi:type="dcterms:W3CDTF">2020-08-31T16:21:24Z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def8eab-07d6-4849-8b43-f2fe9ec60b55_Enabled">
    <vt:lpwstr>True</vt:lpwstr>
  </property>
  <property fmtid="{D5CDD505-2E9C-101B-9397-08002B2CF9AE}" pid="3" name="MSIP_Label_7def8eab-07d6-4849-8b43-f2fe9ec60b55_SiteId">
    <vt:lpwstr>75b2f54b-feff-400d-8e0b-67102edb9a23</vt:lpwstr>
  </property>
  <property fmtid="{D5CDD505-2E9C-101B-9397-08002B2CF9AE}" pid="4" name="MSIP_Label_7def8eab-07d6-4849-8b43-f2fe9ec60b55_Owner">
    <vt:lpwstr>frank.muusse@signify.com</vt:lpwstr>
  </property>
  <property fmtid="{D5CDD505-2E9C-101B-9397-08002B2CF9AE}" pid="5" name="MSIP_Label_7def8eab-07d6-4849-8b43-f2fe9ec60b55_SetDate">
    <vt:lpwstr>2019-06-03T09:56:28.3557773Z</vt:lpwstr>
  </property>
  <property fmtid="{D5CDD505-2E9C-101B-9397-08002B2CF9AE}" pid="6" name="MSIP_Label_7def8eab-07d6-4849-8b43-f2fe9ec60b55_Name">
    <vt:lpwstr>Signify - Internal</vt:lpwstr>
  </property>
  <property fmtid="{D5CDD505-2E9C-101B-9397-08002B2CF9AE}" pid="7" name="MSIP_Label_7def8eab-07d6-4849-8b43-f2fe9ec60b55_Application">
    <vt:lpwstr>Microsoft Azure Information Protection</vt:lpwstr>
  </property>
  <property fmtid="{D5CDD505-2E9C-101B-9397-08002B2CF9AE}" pid="8" name="MSIP_Label_7def8eab-07d6-4849-8b43-f2fe9ec60b55_ActionId">
    <vt:lpwstr>6925b6b0-0546-4a32-a629-2da7779242f4</vt:lpwstr>
  </property>
  <property fmtid="{D5CDD505-2E9C-101B-9397-08002B2CF9AE}" pid="9" name="MSIP_Label_7def8eab-07d6-4849-8b43-f2fe9ec60b55_Extended_MSFT_Method">
    <vt:lpwstr>Automatic</vt:lpwstr>
  </property>
  <property fmtid="{D5CDD505-2E9C-101B-9397-08002B2CF9AE}" pid="10" name="Sensitivity">
    <vt:lpwstr>Signify - Internal</vt:lpwstr>
  </property>
  <property fmtid="{D5CDD505-2E9C-101B-9397-08002B2CF9AE}" pid="11" name="MSIP_Label_42ffcf47-be15-40bf-818d-0da39af9f75a_Enabled">
    <vt:lpwstr>true</vt:lpwstr>
  </property>
  <property fmtid="{D5CDD505-2E9C-101B-9397-08002B2CF9AE}" pid="12" name="MSIP_Label_42ffcf47-be15-40bf-818d-0da39af9f75a_SetDate">
    <vt:lpwstr>2020-08-20T09:20:35Z</vt:lpwstr>
  </property>
  <property fmtid="{D5CDD505-2E9C-101B-9397-08002B2CF9AE}" pid="13" name="MSIP_Label_42ffcf47-be15-40bf-818d-0da39af9f75a_Method">
    <vt:lpwstr>Privileged</vt:lpwstr>
  </property>
  <property fmtid="{D5CDD505-2E9C-101B-9397-08002B2CF9AE}" pid="14" name="MSIP_Label_42ffcf47-be15-40bf-818d-0da39af9f75a_Name">
    <vt:lpwstr>42ffcf47-be15-40bf-818d-0da39af9f75a</vt:lpwstr>
  </property>
  <property fmtid="{D5CDD505-2E9C-101B-9397-08002B2CF9AE}" pid="15" name="MSIP_Label_42ffcf47-be15-40bf-818d-0da39af9f75a_SiteId">
    <vt:lpwstr>3a15904d-3fd9-4256-a753-beb05cdf0c6d</vt:lpwstr>
  </property>
  <property fmtid="{D5CDD505-2E9C-101B-9397-08002B2CF9AE}" pid="16" name="MSIP_Label_42ffcf47-be15-40bf-818d-0da39af9f75a_ActionId">
    <vt:lpwstr>3c236927-d3d1-4993-9f75-0000999b314a</vt:lpwstr>
  </property>
  <property fmtid="{D5CDD505-2E9C-101B-9397-08002B2CF9AE}" pid="17" name="MSIP_Label_42ffcf47-be15-40bf-818d-0da39af9f75a_ContentBits">
    <vt:lpwstr>0</vt:lpwstr>
  </property>
</Properties>
</file>